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/>
  <bookViews>
    <workbookView xWindow="0" yWindow="0" windowWidth="22665" windowHeight="7830" tabRatio="968" activeTab="5"/>
  </bookViews>
  <sheets>
    <sheet name="11-1" sheetId="49" r:id="rId1"/>
    <sheet name="11-2" sheetId="50" r:id="rId2"/>
    <sheet name="11-3" sheetId="61" r:id="rId3"/>
    <sheet name="11-4" sheetId="53" r:id="rId4"/>
    <sheet name="11-5" sheetId="54" r:id="rId5"/>
    <sheet name="11-6" sheetId="55" r:id="rId6"/>
    <sheet name="11-7" sheetId="59" r:id="rId7"/>
    <sheet name="11-8" sheetId="57" r:id="rId8"/>
    <sheet name="11-9" sheetId="58" r:id="rId9"/>
    <sheet name="11-10" sheetId="60" r:id="rId10"/>
  </sheets>
  <definedNames>
    <definedName name="_xlnm.Print_Area" localSheetId="0">'11-1'!$A$1:$K$14</definedName>
    <definedName name="_xlnm.Print_Area" localSheetId="1">'11-2'!$A$1:$H$10</definedName>
    <definedName name="_xlnm.Print_Area" localSheetId="3">'11-4'!$A$1:$H$16</definedName>
    <definedName name="_xlnm.Print_Area" localSheetId="4">'11-5'!$A$1:$F$18</definedName>
    <definedName name="_xlnm.Print_Area" localSheetId="5">'11-6'!$A$1:$F$19</definedName>
    <definedName name="_xlnm.Print_Area" localSheetId="6">'11-7'!$A$1:$K$11</definedName>
    <definedName name="_xlnm.Print_Area" localSheetId="7">'11-8'!$A$1:$F$11</definedName>
    <definedName name="_xlnm.Print_Area" localSheetId="8">'11-9'!$A$1:$E$10</definedName>
  </definedNames>
  <calcPr calcId="162913"/>
</workbook>
</file>

<file path=xl/calcChain.xml><?xml version="1.0" encoding="utf-8"?>
<calcChain xmlns="http://schemas.openxmlformats.org/spreadsheetml/2006/main">
  <c r="D10" i="59" l="1"/>
  <c r="C10" i="59"/>
  <c r="B10" i="59" s="1"/>
</calcChain>
</file>

<file path=xl/sharedStrings.xml><?xml version="1.0" encoding="utf-8"?>
<sst xmlns="http://schemas.openxmlformats.org/spreadsheetml/2006/main" count="355" uniqueCount="198">
  <si>
    <t>総数</t>
    <rPh sb="0" eb="2">
      <t>ソウスウ</t>
    </rPh>
    <phoneticPr fontId="2"/>
  </si>
  <si>
    <t>計</t>
    <rPh sb="0" eb="1">
      <t>ケイ</t>
    </rPh>
    <phoneticPr fontId="2"/>
  </si>
  <si>
    <t>-</t>
    <phoneticPr fontId="2"/>
  </si>
  <si>
    <t>単位：人</t>
    <rPh sb="0" eb="2">
      <t>タンイ</t>
    </rPh>
    <rPh sb="3" eb="4">
      <t>ヒト</t>
    </rPh>
    <phoneticPr fontId="2"/>
  </si>
  <si>
    <t>年度</t>
    <rPh sb="0" eb="2">
      <t>ネンド</t>
    </rPh>
    <phoneticPr fontId="2"/>
  </si>
  <si>
    <t>資料：生活環境課</t>
    <phoneticPr fontId="2"/>
  </si>
  <si>
    <t>総量</t>
    <rPh sb="0" eb="2">
      <t>ソウリョウ</t>
    </rPh>
    <phoneticPr fontId="2"/>
  </si>
  <si>
    <t>単位：件</t>
    <phoneticPr fontId="2"/>
  </si>
  <si>
    <t>単位：人</t>
    <phoneticPr fontId="2"/>
  </si>
  <si>
    <t>単位：所、床</t>
    <phoneticPr fontId="2"/>
  </si>
  <si>
    <t>医療施設数</t>
    <rPh sb="0" eb="2">
      <t>イリョウ</t>
    </rPh>
    <rPh sb="2" eb="4">
      <t>シセツ</t>
    </rPh>
    <rPh sb="4" eb="5">
      <t>スウ</t>
    </rPh>
    <phoneticPr fontId="2"/>
  </si>
  <si>
    <t>病床数</t>
    <rPh sb="0" eb="2">
      <t>ビョウショウ</t>
    </rPh>
    <rPh sb="2" eb="3">
      <t>スウ</t>
    </rPh>
    <phoneticPr fontId="2"/>
  </si>
  <si>
    <t>病院</t>
    <rPh sb="0" eb="2">
      <t>ビョウイン</t>
    </rPh>
    <phoneticPr fontId="2"/>
  </si>
  <si>
    <t>一般
診療所</t>
    <rPh sb="0" eb="2">
      <t>イッパン</t>
    </rPh>
    <rPh sb="3" eb="6">
      <t>シンリョウジョ</t>
    </rPh>
    <phoneticPr fontId="2"/>
  </si>
  <si>
    <t>歯科
診療所</t>
    <rPh sb="0" eb="2">
      <t>シカ</t>
    </rPh>
    <rPh sb="3" eb="6">
      <t>シンリョウジョ</t>
    </rPh>
    <phoneticPr fontId="2"/>
  </si>
  <si>
    <t>資料：栃木県保健統計年報</t>
    <phoneticPr fontId="2"/>
  </si>
  <si>
    <t>医師</t>
    <rPh sb="0" eb="2">
      <t>イシ</t>
    </rPh>
    <phoneticPr fontId="2"/>
  </si>
  <si>
    <t>歯科      医師</t>
    <rPh sb="0" eb="2">
      <t>シカ</t>
    </rPh>
    <rPh sb="8" eb="10">
      <t>イシ</t>
    </rPh>
    <phoneticPr fontId="2"/>
  </si>
  <si>
    <t>薬剤師</t>
    <rPh sb="0" eb="3">
      <t>ヤクザイシ</t>
    </rPh>
    <phoneticPr fontId="2"/>
  </si>
  <si>
    <t>保健師</t>
    <rPh sb="0" eb="2">
      <t>ホケン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</si>
  <si>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</si>
  <si>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看護士</t>
    <rPh sb="0" eb="2">
      <t>カンゴ</t>
    </rPh>
    <rPh sb="2" eb="3">
      <t>シ</t>
    </rPh>
    <phoneticPr fontId="2"/>
  </si>
  <si>
    <t>准看護士</t>
    <rPh sb="0" eb="1">
      <t>ジュン</t>
    </rPh>
    <rPh sb="1" eb="4">
      <t>カンゴシ</t>
    </rPh>
    <rPh sb="3" eb="4">
      <t>シ</t>
    </rPh>
    <phoneticPr fontId="2"/>
  </si>
  <si>
    <t>日本脳炎</t>
    <rPh sb="0" eb="2">
      <t>ニホン</t>
    </rPh>
    <rPh sb="2" eb="4">
      <t>ノウエン</t>
    </rPh>
    <phoneticPr fontId="2"/>
  </si>
  <si>
    <t>資料：健康政策課</t>
    <phoneticPr fontId="2"/>
  </si>
  <si>
    <t>対象者</t>
    <rPh sb="0" eb="3">
      <t>タイショウシャ</t>
    </rPh>
    <phoneticPr fontId="2"/>
  </si>
  <si>
    <t>受診者</t>
    <rPh sb="0" eb="3">
      <t>ジュシンシャ</t>
    </rPh>
    <phoneticPr fontId="2"/>
  </si>
  <si>
    <t>受診率</t>
    <rPh sb="0" eb="2">
      <t>ジュシン</t>
    </rPh>
    <rPh sb="2" eb="3">
      <t>リツ</t>
    </rPh>
    <phoneticPr fontId="2"/>
  </si>
  <si>
    <t>その他</t>
    <rPh sb="2" eb="3">
      <t>ホカ</t>
    </rPh>
    <phoneticPr fontId="2"/>
  </si>
  <si>
    <t>肺がん検診</t>
    <rPh sb="0" eb="1">
      <t>ハイ</t>
    </rPh>
    <rPh sb="3" eb="5">
      <t>ケンシン</t>
    </rPh>
    <phoneticPr fontId="2"/>
  </si>
  <si>
    <t>肝炎ウイルス検診</t>
    <rPh sb="0" eb="2">
      <t>カンエン</t>
    </rPh>
    <rPh sb="6" eb="8">
      <t>ケンシン</t>
    </rPh>
    <phoneticPr fontId="2"/>
  </si>
  <si>
    <t>内訳</t>
    <rPh sb="0" eb="2">
      <t>ウチワケ</t>
    </rPh>
    <phoneticPr fontId="2"/>
  </si>
  <si>
    <t>収集人口</t>
    <rPh sb="0" eb="2">
      <t>シュウシュウ</t>
    </rPh>
    <rPh sb="2" eb="4">
      <t>ジンコウ</t>
    </rPh>
    <phoneticPr fontId="2"/>
  </si>
  <si>
    <t>定期</t>
    <rPh sb="0" eb="2">
      <t>テイキ</t>
    </rPh>
    <phoneticPr fontId="2"/>
  </si>
  <si>
    <t>直搬</t>
    <rPh sb="0" eb="1">
      <t>ジキ</t>
    </rPh>
    <rPh sb="1" eb="2">
      <t>ハコ</t>
    </rPh>
    <phoneticPr fontId="2"/>
  </si>
  <si>
    <t>直搬</t>
    <rPh sb="0" eb="1">
      <t>チョク</t>
    </rPh>
    <rPh sb="1" eb="2">
      <t>ハコ</t>
    </rPh>
    <phoneticPr fontId="2"/>
  </si>
  <si>
    <t>資料：生活環境課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2"/>
  </si>
  <si>
    <t>単位：ｔ</t>
    <phoneticPr fontId="2"/>
  </si>
  <si>
    <t>最終処分</t>
    <rPh sb="0" eb="2">
      <t>サイシュウ</t>
    </rPh>
    <rPh sb="2" eb="4">
      <t>ショブン</t>
    </rPh>
    <phoneticPr fontId="2"/>
  </si>
  <si>
    <t>焼却</t>
    <rPh sb="0" eb="2">
      <t>ショウキャク</t>
    </rPh>
    <phoneticPr fontId="2"/>
  </si>
  <si>
    <t>埋立</t>
    <rPh sb="0" eb="2">
      <t>ウメタテ</t>
    </rPh>
    <phoneticPr fontId="2"/>
  </si>
  <si>
    <t>資源化</t>
    <rPh sb="0" eb="2">
      <t>シゲン</t>
    </rPh>
    <rPh sb="2" eb="3">
      <t>カ</t>
    </rPh>
    <phoneticPr fontId="2"/>
  </si>
  <si>
    <t>大田原市</t>
    <rPh sb="0" eb="4">
      <t>オオタワラシ</t>
    </rPh>
    <phoneticPr fontId="2"/>
  </si>
  <si>
    <t>那須塩原市</t>
    <rPh sb="0" eb="4">
      <t>ナスシオバラ</t>
    </rPh>
    <rPh sb="4" eb="5">
      <t>シ</t>
    </rPh>
    <phoneticPr fontId="2"/>
  </si>
  <si>
    <t>圏域外</t>
    <rPh sb="0" eb="2">
      <t>ケンイキ</t>
    </rPh>
    <rPh sb="2" eb="3">
      <t>ガイ</t>
    </rPh>
    <phoneticPr fontId="2"/>
  </si>
  <si>
    <t>不活化ポリオ</t>
    <rPh sb="0" eb="1">
      <t>フ</t>
    </rPh>
    <rPh sb="1" eb="3">
      <t>カツカ</t>
    </rPh>
    <phoneticPr fontId="2"/>
  </si>
  <si>
    <t>小児の肺炎球菌感染症</t>
    <rPh sb="0" eb="2">
      <t>ショウニ</t>
    </rPh>
    <rPh sb="3" eb="5">
      <t>ハイエン</t>
    </rPh>
    <rPh sb="5" eb="7">
      <t>キュウキン</t>
    </rPh>
    <rPh sb="7" eb="10">
      <t>カンセンショウ</t>
    </rPh>
    <phoneticPr fontId="2"/>
  </si>
  <si>
    <t>水痘</t>
    <rPh sb="0" eb="2">
      <t>スイトウ</t>
    </rPh>
    <phoneticPr fontId="2"/>
  </si>
  <si>
    <t>B型肝炎</t>
    <rPh sb="1" eb="2">
      <t>ガタ</t>
    </rPh>
    <rPh sb="2" eb="4">
      <t>カンエン</t>
    </rPh>
    <phoneticPr fontId="2"/>
  </si>
  <si>
    <t>高齢者の肺炎球菌感染症</t>
    <rPh sb="0" eb="3">
      <t>コウレイシャ</t>
    </rPh>
    <rPh sb="4" eb="6">
      <t>ハイエン</t>
    </rPh>
    <rPh sb="6" eb="8">
      <t>キュウキン</t>
    </rPh>
    <rPh sb="8" eb="11">
      <t>カンセンショウ</t>
    </rPh>
    <phoneticPr fontId="2"/>
  </si>
  <si>
    <t>資料：健康政策課</t>
    <rPh sb="0" eb="2">
      <t>シリョウ</t>
    </rPh>
    <rPh sb="3" eb="5">
      <t>ケンコウ</t>
    </rPh>
    <rPh sb="5" eb="7">
      <t>セイサク</t>
    </rPh>
    <rPh sb="7" eb="8">
      <t>カ</t>
    </rPh>
    <phoneticPr fontId="2"/>
  </si>
  <si>
    <t>胃がんハイリスク検診</t>
    <rPh sb="0" eb="1">
      <t>イ</t>
    </rPh>
    <rPh sb="8" eb="10">
      <t>ケンシン</t>
    </rPh>
    <phoneticPr fontId="2"/>
  </si>
  <si>
    <t>(各年度3月31日現在)</t>
    <rPh sb="1" eb="4">
      <t>カクネンド</t>
    </rPh>
    <rPh sb="5" eb="6">
      <t>ツキ</t>
    </rPh>
    <rPh sb="8" eb="9">
      <t>ヒ</t>
    </rPh>
    <rPh sb="9" eb="11">
      <t>ゲンザイ</t>
    </rPh>
    <phoneticPr fontId="2"/>
  </si>
  <si>
    <t>(各年10月1日現在)</t>
  </si>
  <si>
    <t>可燃物(焼却処理)</t>
    <rPh sb="0" eb="3">
      <t>カネンブツ</t>
    </rPh>
    <rPh sb="4" eb="6">
      <t>ショウキャク</t>
    </rPh>
    <rPh sb="6" eb="8">
      <t>ショリ</t>
    </rPh>
    <phoneticPr fontId="2"/>
  </si>
  <si>
    <t>資源物等(焼却処理以外)</t>
    <rPh sb="0" eb="2">
      <t>シゲン</t>
    </rPh>
    <rPh sb="2" eb="3">
      <t>ブツ</t>
    </rPh>
    <rPh sb="3" eb="4">
      <t>トウ</t>
    </rPh>
    <rPh sb="5" eb="7">
      <t>ショウキャク</t>
    </rPh>
    <rPh sb="7" eb="9">
      <t>ショリ</t>
    </rPh>
    <rPh sb="9" eb="11">
      <t>イガイ</t>
    </rPh>
    <phoneticPr fontId="2"/>
  </si>
  <si>
    <t>(焼却残渣等)</t>
    <rPh sb="1" eb="3">
      <t>ショウキャク</t>
    </rPh>
    <rPh sb="3" eb="4">
      <t>ザン</t>
    </rPh>
    <rPh sb="4" eb="5">
      <t>サ</t>
    </rPh>
    <rPh sb="5" eb="6">
      <t>トウ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</si>
  <si>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</si>
  <si>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</si>
  <si>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平成28年(2016)</t>
    <phoneticPr fontId="2"/>
  </si>
  <si>
    <t>ＢＣＧ</t>
  </si>
  <si>
    <t>ヒブ</t>
  </si>
  <si>
    <t>新型コロナウイルス感染症</t>
    <rPh sb="0" eb="2">
      <t>シンガタ</t>
    </rPh>
    <rPh sb="9" eb="12">
      <t>カンセンショウ</t>
    </rPh>
    <phoneticPr fontId="2"/>
  </si>
  <si>
    <t>初回　1回目</t>
    <rPh sb="0" eb="2">
      <t>ショカイ</t>
    </rPh>
    <phoneticPr fontId="2"/>
  </si>
  <si>
    <t>初回　2回目</t>
    <rPh sb="0" eb="2">
      <t>ショカイ</t>
    </rPh>
    <rPh sb="4" eb="6">
      <t>カイメ</t>
    </rPh>
    <phoneticPr fontId="2"/>
  </si>
  <si>
    <t>追加　3回目</t>
    <rPh sb="0" eb="2">
      <t>ツイカ</t>
    </rPh>
    <rPh sb="4" eb="6">
      <t>カイメ</t>
    </rPh>
    <phoneticPr fontId="2"/>
  </si>
  <si>
    <t>おたふくかぜ</t>
  </si>
  <si>
    <t>資料：健康政策課、国保年金課</t>
    <rPh sb="0" eb="2">
      <t>シリョウ</t>
    </rPh>
    <rPh sb="3" eb="5">
      <t>ケンコウ</t>
    </rPh>
    <rPh sb="5" eb="7">
      <t>セイサク</t>
    </rPh>
    <rPh sb="7" eb="8">
      <t>カ</t>
    </rPh>
    <rPh sb="9" eb="11">
      <t>コクホ</t>
    </rPh>
    <rPh sb="11" eb="13">
      <t>ネンキン</t>
    </rPh>
    <rPh sb="13" eb="14">
      <t>カ</t>
    </rPh>
    <phoneticPr fontId="2"/>
  </si>
  <si>
    <t>3年度(2021)</t>
  </si>
  <si>
    <t>令和 2年(2020)</t>
    <rPh sb="0" eb="2">
      <t>レイワ</t>
    </rPh>
    <phoneticPr fontId="2"/>
  </si>
  <si>
    <t>特定健康診査(注2)</t>
    <rPh sb="0" eb="2">
      <t>トクテイ</t>
    </rPh>
    <rPh sb="2" eb="4">
      <t>ケンコウ</t>
    </rPh>
    <rPh sb="4" eb="6">
      <t>シンサ</t>
    </rPh>
    <rPh sb="7" eb="8">
      <t>チュウ</t>
    </rPh>
    <phoneticPr fontId="2"/>
  </si>
  <si>
    <t>単位：人、%</t>
    <phoneticPr fontId="2"/>
  </si>
  <si>
    <t>後期高齢者健康診査(注3)</t>
    <rPh sb="0" eb="2">
      <t>コウキ</t>
    </rPh>
    <rPh sb="2" eb="5">
      <t>コウレイシャ</t>
    </rPh>
    <rPh sb="5" eb="7">
      <t>ケンコウ</t>
    </rPh>
    <rPh sb="7" eb="9">
      <t>シンサ</t>
    </rPh>
    <rPh sb="10" eb="11">
      <t>チュウ</t>
    </rPh>
    <phoneticPr fontId="2"/>
  </si>
  <si>
    <t>(注1)若年健康診査は、対象者数を選定することが難しいため、受診者数のみ記載。</t>
    <rPh sb="1" eb="2">
      <t>チュウ</t>
    </rPh>
    <rPh sb="4" eb="6">
      <t>ジャクネン</t>
    </rPh>
    <rPh sb="6" eb="8">
      <t>ケンコウ</t>
    </rPh>
    <rPh sb="8" eb="10">
      <t>シンサ</t>
    </rPh>
    <rPh sb="12" eb="15">
      <t>タイショウシャ</t>
    </rPh>
    <rPh sb="15" eb="16">
      <t>スウ</t>
    </rPh>
    <rPh sb="17" eb="19">
      <t>センテイ</t>
    </rPh>
    <rPh sb="24" eb="25">
      <t>ムズカ</t>
    </rPh>
    <rPh sb="30" eb="33">
      <t>ジュシンシャ</t>
    </rPh>
    <rPh sb="33" eb="34">
      <t>スウ</t>
    </rPh>
    <rPh sb="36" eb="38">
      <t>キサイ</t>
    </rPh>
    <phoneticPr fontId="2"/>
  </si>
  <si>
    <t>(注2)受診率計算の際は、対象者から施設入所者、長期入院、妊産婦、年度途中の国保加入者喪失者を除いて計算。</t>
    <rPh sb="1" eb="2">
      <t>チュウ</t>
    </rPh>
    <rPh sb="4" eb="7">
      <t>ジュシンリツ</t>
    </rPh>
    <rPh sb="7" eb="9">
      <t>ケイサン</t>
    </rPh>
    <rPh sb="10" eb="11">
      <t>サイ</t>
    </rPh>
    <rPh sb="13" eb="16">
      <t>タイショウシャ</t>
    </rPh>
    <rPh sb="18" eb="20">
      <t>シセツ</t>
    </rPh>
    <rPh sb="20" eb="22">
      <t>ニュウショ</t>
    </rPh>
    <rPh sb="22" eb="23">
      <t>シャ</t>
    </rPh>
    <rPh sb="24" eb="26">
      <t>チョウキ</t>
    </rPh>
    <rPh sb="26" eb="28">
      <t>ニュウイン</t>
    </rPh>
    <rPh sb="29" eb="32">
      <t>ニンサンプ</t>
    </rPh>
    <rPh sb="33" eb="35">
      <t>ネンド</t>
    </rPh>
    <rPh sb="35" eb="37">
      <t>トチュウ</t>
    </rPh>
    <rPh sb="38" eb="40">
      <t>コクホ</t>
    </rPh>
    <rPh sb="40" eb="43">
      <t>カニュウシャ</t>
    </rPh>
    <rPh sb="43" eb="46">
      <t>ソウシツシャ</t>
    </rPh>
    <rPh sb="47" eb="48">
      <t>ノゾ</t>
    </rPh>
    <rPh sb="50" eb="52">
      <t>ケイサン</t>
    </rPh>
    <phoneticPr fontId="2"/>
  </si>
  <si>
    <t>若年健康
診査(注1)</t>
    <rPh sb="0" eb="2">
      <t>ジャクネン</t>
    </rPh>
    <rPh sb="2" eb="4">
      <t>ケンコウ</t>
    </rPh>
    <rPh sb="5" eb="7">
      <t>シンサ</t>
    </rPh>
    <rPh sb="8" eb="9">
      <t>チュウ</t>
    </rPh>
    <phoneticPr fontId="2"/>
  </si>
  <si>
    <t>単位：ｔ、人</t>
    <rPh sb="0" eb="2">
      <t>タンイ</t>
    </rPh>
    <rPh sb="5" eb="6">
      <t>ヒト</t>
    </rPh>
    <phoneticPr fontId="2"/>
  </si>
  <si>
    <t>(注3)受診率計算の際は、対象者から施設入所者、長期入院、糖尿病罹患者を除いて計算。また、令和2年度までは、</t>
    <rPh sb="1" eb="2">
      <t>チュウ</t>
    </rPh>
    <rPh sb="4" eb="7">
      <t>ジュシンリツ</t>
    </rPh>
    <rPh sb="7" eb="9">
      <t>ケイサン</t>
    </rPh>
    <rPh sb="10" eb="11">
      <t>サイ</t>
    </rPh>
    <rPh sb="13" eb="16">
      <t>タイショウシャ</t>
    </rPh>
    <rPh sb="18" eb="20">
      <t>シセツ</t>
    </rPh>
    <rPh sb="20" eb="23">
      <t>ニュウショシャ</t>
    </rPh>
    <rPh sb="24" eb="26">
      <t>チョウキ</t>
    </rPh>
    <rPh sb="26" eb="28">
      <t>ニュウイン</t>
    </rPh>
    <rPh sb="29" eb="32">
      <t>トウニョウビョウ</t>
    </rPh>
    <rPh sb="32" eb="34">
      <t>リカン</t>
    </rPh>
    <rPh sb="34" eb="35">
      <t>シャ</t>
    </rPh>
    <rPh sb="36" eb="37">
      <t>ノゾ</t>
    </rPh>
    <rPh sb="39" eb="41">
      <t>ケイサン</t>
    </rPh>
    <phoneticPr fontId="2"/>
  </si>
  <si>
    <t>年次</t>
    <rPh sb="0" eb="1">
      <t>ネン</t>
    </rPh>
    <rPh sb="1" eb="2">
      <t>ツギ</t>
    </rPh>
    <phoneticPr fontId="2"/>
  </si>
  <si>
    <t>年度</t>
    <rPh sb="0" eb="1">
      <t>ネン</t>
    </rPh>
    <rPh sb="1" eb="2">
      <t>ド</t>
    </rPh>
    <phoneticPr fontId="2"/>
  </si>
  <si>
    <t>総計</t>
    <rPh sb="0" eb="1">
      <t>ソウ</t>
    </rPh>
    <rPh sb="1" eb="2">
      <t>ケイ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</si>
  <si>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</si>
  <si>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</si>
  <si>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</si>
  <si>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地盤沈下</t>
    <rPh sb="0" eb="2">
      <t>ジバン</t>
    </rPh>
    <rPh sb="2" eb="4">
      <t>チンカ</t>
    </rPh>
    <phoneticPr fontId="2"/>
  </si>
  <si>
    <t>年度</t>
    <rPh sb="0" eb="1">
      <t>トシ</t>
    </rPh>
    <rPh sb="1" eb="2">
      <t>ド</t>
    </rPh>
    <phoneticPr fontId="2"/>
  </si>
  <si>
    <t>総数</t>
    <rPh sb="0" eb="1">
      <t>ソウ</t>
    </rPh>
    <rPh sb="1" eb="2">
      <t>スウ</t>
    </rPh>
    <phoneticPr fontId="2"/>
  </si>
  <si>
    <t>騒音</t>
    <rPh sb="0" eb="1">
      <t>サワ</t>
    </rPh>
    <rPh sb="1" eb="2">
      <t>オト</t>
    </rPh>
    <phoneticPr fontId="2"/>
  </si>
  <si>
    <t>振動</t>
    <rPh sb="0" eb="1">
      <t>フ</t>
    </rPh>
    <rPh sb="1" eb="2">
      <t>ドウ</t>
    </rPh>
    <phoneticPr fontId="2"/>
  </si>
  <si>
    <t>悪臭</t>
    <rPh sb="0" eb="1">
      <t>ワル</t>
    </rPh>
    <rPh sb="1" eb="2">
      <t>シュウ</t>
    </rPh>
    <phoneticPr fontId="2"/>
  </si>
  <si>
    <t>11　保健・衛生</t>
    <rPh sb="3" eb="5">
      <t>ホケン</t>
    </rPh>
    <rPh sb="6" eb="8">
      <t>エイセイ</t>
    </rPh>
    <phoneticPr fontId="2"/>
  </si>
  <si>
    <t>*肝炎ウイルス検診は、当該年度に40歳になる方と41歳以上で過去に受診したことがない方。</t>
    <phoneticPr fontId="2"/>
  </si>
  <si>
    <t>*胃がんハイリスク検診は、40歳～70歳まで5歳刻み及び74歳で過去に受診したことのない方。</t>
    <phoneticPr fontId="2"/>
  </si>
  <si>
    <t>区分</t>
    <rPh sb="0" eb="1">
      <t>ク</t>
    </rPh>
    <rPh sb="1" eb="2">
      <t>フン</t>
    </rPh>
    <phoneticPr fontId="2"/>
  </si>
  <si>
    <t>*日本脳炎は、平成23年再開により特例措置あり。</t>
    <rPh sb="1" eb="5">
      <t>ニホンノウエン</t>
    </rPh>
    <phoneticPr fontId="2"/>
  </si>
  <si>
    <t>胃がん検診（40歳以上）</t>
    <rPh sb="8" eb="11">
      <t>サイイジョウ</t>
    </rPh>
    <phoneticPr fontId="2"/>
  </si>
  <si>
    <t>大腸がん検診（40歳以上）</t>
    <rPh sb="0" eb="2">
      <t>ダイチョウ</t>
    </rPh>
    <rPh sb="4" eb="6">
      <t>ケンシン</t>
    </rPh>
    <phoneticPr fontId="2"/>
  </si>
  <si>
    <t>子宮がん検診（20歳以上の女性）</t>
    <rPh sb="0" eb="2">
      <t>シキュウ</t>
    </rPh>
    <rPh sb="4" eb="6">
      <t>ケンシン</t>
    </rPh>
    <phoneticPr fontId="2"/>
  </si>
  <si>
    <t>乳がん検診（30歳以上の女性）</t>
    <rPh sb="0" eb="1">
      <t>ニュウ</t>
    </rPh>
    <rPh sb="3" eb="5">
      <t>ケンシン</t>
    </rPh>
    <phoneticPr fontId="2"/>
  </si>
  <si>
    <t>前立腺がん検診（50歳以上の男性）</t>
    <rPh sb="0" eb="3">
      <t>ゼンリツセン</t>
    </rPh>
    <rPh sb="5" eb="7">
      <t>ケンシン</t>
    </rPh>
    <phoneticPr fontId="2"/>
  </si>
  <si>
    <t>骨粗しょう症健診（30歳以上の女性）</t>
    <rPh sb="0" eb="6">
      <t>コツソショウショウ</t>
    </rPh>
    <rPh sb="6" eb="8">
      <t>ケンシン</t>
    </rPh>
    <phoneticPr fontId="2"/>
  </si>
  <si>
    <t>(1)定期接種</t>
    <rPh sb="3" eb="7">
      <t>テイキセッシュ</t>
    </rPh>
    <phoneticPr fontId="2"/>
  </si>
  <si>
    <t>ジフテリア・百日せき・ポリオ・破傷風（4種混合）</t>
    <rPh sb="6" eb="8">
      <t>ヒャクニチ</t>
    </rPh>
    <phoneticPr fontId="2"/>
  </si>
  <si>
    <t>ジフテリア・破傷風（2種混合）</t>
    <rPh sb="6" eb="9">
      <t>ハショウフウ</t>
    </rPh>
    <phoneticPr fontId="2"/>
  </si>
  <si>
    <t>ヒトパピローマウイルス感染症</t>
    <phoneticPr fontId="2"/>
  </si>
  <si>
    <t>ロタウイルス胃腸炎（ロタリックス）</t>
    <rPh sb="6" eb="8">
      <t>イチョウ</t>
    </rPh>
    <rPh sb="8" eb="9">
      <t>エン</t>
    </rPh>
    <phoneticPr fontId="2"/>
  </si>
  <si>
    <t>ロタウイルス胃腸炎（ロタテック）</t>
    <rPh sb="6" eb="8">
      <t>イチョウ</t>
    </rPh>
    <rPh sb="8" eb="9">
      <t>エン</t>
    </rPh>
    <phoneticPr fontId="2"/>
  </si>
  <si>
    <t>(2)臨時接種</t>
    <rPh sb="3" eb="7">
      <t>リンジセッシュ</t>
    </rPh>
    <phoneticPr fontId="2"/>
  </si>
  <si>
    <t>(3)法定外接種</t>
    <rPh sb="3" eb="5">
      <t>ホウテイ</t>
    </rPh>
    <rPh sb="5" eb="6">
      <t>ガイ</t>
    </rPh>
    <rPh sb="6" eb="8">
      <t>セッシュ</t>
    </rPh>
    <phoneticPr fontId="2"/>
  </si>
  <si>
    <t>風しん（麻しん風しん）</t>
    <rPh sb="0" eb="1">
      <t>フウ</t>
    </rPh>
    <phoneticPr fontId="2"/>
  </si>
  <si>
    <t>風しん（風しん）</t>
    <rPh sb="0" eb="1">
      <t>フウ</t>
    </rPh>
    <phoneticPr fontId="2"/>
  </si>
  <si>
    <t>麻しん風しん</t>
    <rPh sb="0" eb="1">
      <t>マ</t>
    </rPh>
    <rPh sb="3" eb="4">
      <t>フウ</t>
    </rPh>
    <phoneticPr fontId="2"/>
  </si>
  <si>
    <t>予防接種の種類</t>
    <rPh sb="0" eb="4">
      <t>ヨボウセッシュ</t>
    </rPh>
    <rPh sb="5" eb="7">
      <t>シュルイ</t>
    </rPh>
    <phoneticPr fontId="2"/>
  </si>
  <si>
    <t>悪性新生物〈腫瘍〉</t>
  </si>
  <si>
    <t>糖尿病</t>
  </si>
  <si>
    <t>老衰</t>
  </si>
  <si>
    <t>自殺</t>
  </si>
  <si>
    <t>その他</t>
    <rPh sb="2" eb="3">
      <t>タ</t>
    </rPh>
    <phoneticPr fontId="2"/>
  </si>
  <si>
    <t>(2019)</t>
  </si>
  <si>
    <t>令和2年</t>
    <rPh sb="0" eb="2">
      <t>レイワ</t>
    </rPh>
    <phoneticPr fontId="2"/>
  </si>
  <si>
    <t>(2020)</t>
  </si>
  <si>
    <t>消化器系の疾患</t>
    <phoneticPr fontId="2"/>
  </si>
  <si>
    <t>神経系の疾患</t>
    <phoneticPr fontId="2"/>
  </si>
  <si>
    <t>高血圧性疾患</t>
    <phoneticPr fontId="2"/>
  </si>
  <si>
    <t>心疾患（高血圧性を除く）</t>
    <phoneticPr fontId="2"/>
  </si>
  <si>
    <t>脳血管疾患</t>
    <phoneticPr fontId="2"/>
  </si>
  <si>
    <t>呼吸器系の疾患</t>
    <phoneticPr fontId="2"/>
  </si>
  <si>
    <t>不慮の事故</t>
    <phoneticPr fontId="2"/>
  </si>
  <si>
    <t>1期</t>
    <rPh sb="1" eb="2">
      <t>キ</t>
    </rPh>
    <phoneticPr fontId="2"/>
  </si>
  <si>
    <t>2期</t>
    <rPh sb="1" eb="2">
      <t>キ</t>
    </rPh>
    <phoneticPr fontId="2"/>
  </si>
  <si>
    <t>5期</t>
    <rPh sb="1" eb="2">
      <t>キ</t>
    </rPh>
    <phoneticPr fontId="2"/>
  </si>
  <si>
    <t>-</t>
  </si>
  <si>
    <t>3年(2021)</t>
    <phoneticPr fontId="2"/>
  </si>
  <si>
    <t>2年(2020)</t>
    <phoneticPr fontId="2"/>
  </si>
  <si>
    <t>30年(2018)</t>
    <phoneticPr fontId="2"/>
  </si>
  <si>
    <t>病院</t>
    <rPh sb="0" eb="2">
      <t>ビョウイン</t>
    </rPh>
    <phoneticPr fontId="2"/>
  </si>
  <si>
    <t>一般
診療所</t>
    <rPh sb="0" eb="2">
      <t>イッパン</t>
    </rPh>
    <rPh sb="3" eb="6">
      <t>シンリョウジョ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</si>
  <si>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</si>
  <si>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</si>
  <si>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</si>
  <si>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</si>
  <si>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</si>
  <si>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令和4年度</t>
    <rPh sb="0" eb="2">
      <t>レイワ</t>
    </rPh>
    <rPh sb="3" eb="5">
      <t>ネンド</t>
    </rPh>
    <phoneticPr fontId="2"/>
  </si>
  <si>
    <t>追加　4回目</t>
    <rPh sb="0" eb="2">
      <t>ツイカ</t>
    </rPh>
    <rPh sb="4" eb="6">
      <t>カイメ</t>
    </rPh>
    <phoneticPr fontId="2"/>
  </si>
  <si>
    <t>追加　5回目</t>
    <rPh sb="0" eb="2">
      <t>ツイカ</t>
    </rPh>
    <rPh sb="4" eb="6">
      <t>カイメ</t>
    </rPh>
    <phoneticPr fontId="2"/>
  </si>
  <si>
    <t>*ヒトパピローマウイルス感染症は、平成25年6月から令和4年3月まで接種勧奨中止。再開により特例措置あり。</t>
    <phoneticPr fontId="2"/>
  </si>
  <si>
    <t>3年度(2021)</t>
    <rPh sb="1" eb="2">
      <t>ネン</t>
    </rPh>
    <phoneticPr fontId="2"/>
  </si>
  <si>
    <t>4年度(2022)</t>
    <rPh sb="1" eb="2">
      <t>ネン</t>
    </rPh>
    <phoneticPr fontId="2"/>
  </si>
  <si>
    <t>令和3年</t>
    <rPh sb="0" eb="2">
      <t>レイワ</t>
    </rPh>
    <phoneticPr fontId="2"/>
  </si>
  <si>
    <t>(2021)</t>
  </si>
  <si>
    <t>4年度(2022)</t>
    <phoneticPr fontId="2"/>
  </si>
  <si>
    <t>(2022)</t>
    <phoneticPr fontId="2"/>
  </si>
  <si>
    <t>(2020)</t>
    <phoneticPr fontId="2"/>
  </si>
  <si>
    <t>(2021)</t>
    <phoneticPr fontId="2"/>
  </si>
  <si>
    <t>11-1　医療施設数及び病床数</t>
    <rPh sb="5" eb="7">
      <t>イリョウ</t>
    </rPh>
    <rPh sb="7" eb="9">
      <t>シセツ</t>
    </rPh>
    <rPh sb="9" eb="10">
      <t>スウ</t>
    </rPh>
    <rPh sb="10" eb="11">
      <t>オヨ</t>
    </rPh>
    <rPh sb="12" eb="15">
      <t>ビョウショウスウ</t>
    </rPh>
    <phoneticPr fontId="2"/>
  </si>
  <si>
    <t>11-2　医療関係者数</t>
    <rPh sb="5" eb="7">
      <t>イリョウ</t>
    </rPh>
    <rPh sb="7" eb="10">
      <t>カンケイシャ</t>
    </rPh>
    <rPh sb="10" eb="11">
      <t>スウ</t>
    </rPh>
    <phoneticPr fontId="2"/>
  </si>
  <si>
    <t>11-3　予防接種者数</t>
    <rPh sb="5" eb="7">
      <t>ヨボウ</t>
    </rPh>
    <rPh sb="7" eb="9">
      <t>セッシュ</t>
    </rPh>
    <rPh sb="9" eb="11">
      <t>シャスウ</t>
    </rPh>
    <phoneticPr fontId="2"/>
  </si>
  <si>
    <t>11-4　基本健康診査受診状況</t>
    <rPh sb="11" eb="15">
      <t>ジュシンジョウキョウ</t>
    </rPh>
    <phoneticPr fontId="2"/>
  </si>
  <si>
    <t>11-5　がん検診等受診者数</t>
    <rPh sb="7" eb="9">
      <t>ケンシン</t>
    </rPh>
    <rPh sb="9" eb="10">
      <t>トウ</t>
    </rPh>
    <rPh sb="10" eb="12">
      <t>ジュシン</t>
    </rPh>
    <rPh sb="12" eb="13">
      <t>シャ</t>
    </rPh>
    <rPh sb="13" eb="14">
      <t>スウ</t>
    </rPh>
    <phoneticPr fontId="2"/>
  </si>
  <si>
    <t>11-6　死因別死亡者数</t>
    <rPh sb="5" eb="7">
      <t>シイン</t>
    </rPh>
    <rPh sb="7" eb="8">
      <t>シベツ</t>
    </rPh>
    <rPh sb="8" eb="10">
      <t>シボウ</t>
    </rPh>
    <rPh sb="10" eb="11">
      <t>シャ</t>
    </rPh>
    <rPh sb="11" eb="12">
      <t>スウ</t>
    </rPh>
    <phoneticPr fontId="2"/>
  </si>
  <si>
    <t>11-7　ごみ収集状況</t>
    <rPh sb="7" eb="9">
      <t>シュウシュウ</t>
    </rPh>
    <rPh sb="9" eb="11">
      <t>ジョウキョウ</t>
    </rPh>
    <phoneticPr fontId="2"/>
  </si>
  <si>
    <t>11-8　ごみ処理状況</t>
    <rPh sb="7" eb="9">
      <t>ショリ</t>
    </rPh>
    <rPh sb="9" eb="11">
      <t>ジョウキョウ</t>
    </rPh>
    <phoneticPr fontId="2"/>
  </si>
  <si>
    <t>11-9　火葬場利用状況</t>
    <rPh sb="5" eb="8">
      <t>カソウバ</t>
    </rPh>
    <rPh sb="8" eb="10">
      <t>リヨウ</t>
    </rPh>
    <rPh sb="10" eb="12">
      <t>ジョウキョウ</t>
    </rPh>
    <phoneticPr fontId="2"/>
  </si>
  <si>
    <t>11-10　公害苦情受理状況</t>
    <rPh sb="6" eb="8">
      <t>コウガイ</t>
    </rPh>
    <rPh sb="8" eb="10">
      <t>クジョウ</t>
    </rPh>
    <rPh sb="10" eb="12">
      <t>ジュリ</t>
    </rPh>
    <rPh sb="12" eb="14">
      <t>ジョウキョウ</t>
    </rPh>
    <phoneticPr fontId="2"/>
  </si>
  <si>
    <t>高齢者インフルエンザ</t>
    <rPh sb="0" eb="3">
      <t>コウレイシャ</t>
    </rPh>
    <phoneticPr fontId="2"/>
  </si>
  <si>
    <t>*麻しん・風しん5期は、令和元年度から令和6年度まで実施。（検査の結果、抗体価が低い場合に対象）</t>
    <rPh sb="9" eb="10">
      <t>キ</t>
    </rPh>
    <rPh sb="12" eb="14">
      <t>レイワ</t>
    </rPh>
    <rPh sb="14" eb="16">
      <t>ガンネン</t>
    </rPh>
    <rPh sb="16" eb="17">
      <t>ド</t>
    </rPh>
    <rPh sb="19" eb="21">
      <t>レイワ</t>
    </rPh>
    <rPh sb="22" eb="23">
      <t>ネン</t>
    </rPh>
    <rPh sb="23" eb="24">
      <t>ド</t>
    </rPh>
    <rPh sb="26" eb="28">
      <t>ジッシ</t>
    </rPh>
    <rPh sb="30" eb="32">
      <t>ケンサ</t>
    </rPh>
    <rPh sb="33" eb="35">
      <t>ケッカ</t>
    </rPh>
    <rPh sb="36" eb="39">
      <t>コウタイカ</t>
    </rPh>
    <rPh sb="40" eb="41">
      <t>ヒク</t>
    </rPh>
    <rPh sb="42" eb="44">
      <t>バアイ</t>
    </rPh>
    <rPh sb="45" eb="47">
      <t>タイショウ</t>
    </rPh>
    <phoneticPr fontId="2"/>
  </si>
  <si>
    <t>令和元年(2019)</t>
    <rPh sb="0" eb="2">
      <t>レイワ</t>
    </rPh>
    <rPh sb="2" eb="3">
      <t>ガン</t>
    </rPh>
    <rPh sb="3" eb="4">
      <t>ネン</t>
    </rPh>
    <phoneticPr fontId="2"/>
  </si>
  <si>
    <t>*隔年実施(届出数)。</t>
    <rPh sb="1" eb="3">
      <t>カクネン</t>
    </rPh>
    <rPh sb="3" eb="5">
      <t>ジッシ</t>
    </rPh>
    <rPh sb="6" eb="8">
      <t>トドケデ</t>
    </rPh>
    <rPh sb="8" eb="9">
      <t>カズ</t>
    </rPh>
    <phoneticPr fontId="2"/>
  </si>
  <si>
    <t>　　 対象者、受診者ともに人間ドックを含まないが、令和3年度から含む。</t>
    <rPh sb="3" eb="5">
      <t>タイショウ</t>
    </rPh>
    <rPh sb="5" eb="6">
      <t>シャ</t>
    </rPh>
    <rPh sb="7" eb="10">
      <t>ジュシンシャ</t>
    </rPh>
    <rPh sb="13" eb="15">
      <t>ニンゲン</t>
    </rPh>
    <rPh sb="19" eb="20">
      <t>フク</t>
    </rPh>
    <rPh sb="25" eb="27">
      <t>レイワ</t>
    </rPh>
    <rPh sb="28" eb="30">
      <t>ネンド</t>
    </rPh>
    <rPh sb="32" eb="33">
      <t>フク</t>
    </rPh>
    <phoneticPr fontId="2"/>
  </si>
  <si>
    <t>(各年12月31日現在)</t>
    <rPh sb="9" eb="11">
      <t>ゲンザイ</t>
    </rPh>
    <phoneticPr fontId="2"/>
  </si>
  <si>
    <t>単位：人</t>
    <rPh sb="0" eb="2">
      <t>タンイ</t>
    </rPh>
    <rPh sb="3" eb="4">
      <t>ニン</t>
    </rPh>
    <phoneticPr fontId="2"/>
  </si>
  <si>
    <t>令和5年度</t>
    <rPh sb="0" eb="2">
      <t>レイワ</t>
    </rPh>
    <rPh sb="3" eb="5">
      <t>ネンド</t>
    </rPh>
    <phoneticPr fontId="2"/>
  </si>
  <si>
    <t>(2023)</t>
    <phoneticPr fontId="2"/>
  </si>
  <si>
    <t>5年度(2023)</t>
    <rPh sb="1" eb="2">
      <t>ネン</t>
    </rPh>
    <phoneticPr fontId="2"/>
  </si>
  <si>
    <t>5年度(2023)</t>
    <phoneticPr fontId="2"/>
  </si>
  <si>
    <t>追加　6回目</t>
    <rPh sb="0" eb="2">
      <t>ツイカ</t>
    </rPh>
    <rPh sb="4" eb="6">
      <t>カイメ</t>
    </rPh>
    <phoneticPr fontId="2"/>
  </si>
  <si>
    <t>追加　7回目</t>
    <rPh sb="0" eb="2">
      <t>ツイカ</t>
    </rPh>
    <rPh sb="4" eb="6">
      <t>カイメ</t>
    </rPh>
    <phoneticPr fontId="2"/>
  </si>
  <si>
    <t>4年(2022)</t>
    <phoneticPr fontId="2"/>
  </si>
  <si>
    <t xml:space="preserve"> </t>
    <phoneticPr fontId="2"/>
  </si>
  <si>
    <t>令和4年</t>
    <rPh sb="0" eb="2">
      <t>レイワ</t>
    </rPh>
    <phoneticPr fontId="2"/>
  </si>
  <si>
    <t>5年(2023)</t>
    <phoneticPr fontId="2"/>
  </si>
  <si>
    <t>(2024)</t>
    <phoneticPr fontId="2"/>
  </si>
  <si>
    <t>令和6年度</t>
    <rPh sb="0" eb="2">
      <t>レイワ</t>
    </rPh>
    <rPh sb="3" eb="5">
      <t>ネンド</t>
    </rPh>
    <phoneticPr fontId="2"/>
  </si>
  <si>
    <t>6年度(2024)</t>
    <rPh sb="1" eb="2">
      <t>ネン</t>
    </rPh>
    <phoneticPr fontId="2"/>
  </si>
  <si>
    <t>令和2年度(2020)</t>
    <rPh sb="0" eb="2">
      <t>レイワ</t>
    </rPh>
    <rPh sb="3" eb="4">
      <t>ネン</t>
    </rPh>
    <phoneticPr fontId="2"/>
  </si>
  <si>
    <t>令和5年</t>
    <rPh sb="0" eb="2">
      <t>レイワ</t>
    </rPh>
    <phoneticPr fontId="2"/>
  </si>
  <si>
    <t>6年度(2024)</t>
    <phoneticPr fontId="2"/>
  </si>
  <si>
    <t>ジフテリア・百日せき・ポリオ・破傷風・ Hib（5種混合）</t>
    <rPh sb="6" eb="8">
      <t>ヒャクニチ</t>
    </rPh>
    <phoneticPr fontId="2"/>
  </si>
  <si>
    <t>新型コロナウイルス感染症</t>
    <phoneticPr fontId="2"/>
  </si>
  <si>
    <t>-</t>
    <phoneticPr fontId="2"/>
  </si>
  <si>
    <t>*肺がん検診は、男性35歳以上、女性40歳以上。</t>
    <rPh sb="1" eb="2">
      <t>ハイ</t>
    </rPh>
    <phoneticPr fontId="2"/>
  </si>
  <si>
    <t>　　 令和６年度から糖尿病罹患者を対象に含む</t>
    <rPh sb="3" eb="5">
      <t>レイワ</t>
    </rPh>
    <rPh sb="6" eb="8">
      <t>ネンド</t>
    </rPh>
    <rPh sb="10" eb="12">
      <t>トウニョウ</t>
    </rPh>
    <rPh sb="12" eb="13">
      <t>ビョウ</t>
    </rPh>
    <rPh sb="13" eb="16">
      <t>リカンシャ</t>
    </rPh>
    <rPh sb="17" eb="19">
      <t>タイショウ</t>
    </rPh>
    <rPh sb="20" eb="21">
      <t>フク</t>
    </rPh>
    <phoneticPr fontId="2"/>
  </si>
  <si>
    <t>帯状疱疹（生）</t>
    <rPh sb="0" eb="4">
      <t>タイジョウホウシン</t>
    </rPh>
    <rPh sb="5" eb="6">
      <t>ナマ</t>
    </rPh>
    <phoneticPr fontId="2"/>
  </si>
  <si>
    <t>帯状疱疹（不活化）</t>
    <rPh sb="0" eb="4">
      <t>タイジョウホウシン</t>
    </rPh>
    <rPh sb="5" eb="8">
      <t>フカツカ</t>
    </rPh>
    <phoneticPr fontId="2"/>
  </si>
  <si>
    <t>インフルエンザ</t>
    <phoneticPr fontId="2"/>
  </si>
  <si>
    <t>令和2年度(2020)</t>
    <rPh sb="0" eb="2">
      <t>レイワ</t>
    </rPh>
    <phoneticPr fontId="2"/>
  </si>
  <si>
    <t>(各年12月31日現在)</t>
    <rPh sb="1" eb="3">
      <t>カクネン</t>
    </rPh>
    <rPh sb="5" eb="6">
      <t>ガツ</t>
    </rPh>
    <rPh sb="8" eb="9">
      <t>ニチ</t>
    </rPh>
    <rPh sb="9" eb="11">
      <t>ゲンザイ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</si>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</sst>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_ "/>
    <numFmt numFmtId="178" formatCode="#,##0;[Red]#,##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216">
    <xf numFmtId="0" fontId="0" fillId="0" borderId="0" xfId="0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10" xfId="0" applyFont="1" applyFill="1" applyBorder="1" applyAlignment="1">
      <alignment horizontal="center" vertical="center" justifyLastLine="1"/>
    </xf>
    <xf numFmtId="0" fontId="11" fillId="0" borderId="10" xfId="0" applyFont="1" applyFill="1" applyBorder="1" applyAlignment="1">
      <alignment horizontal="center" vertical="center" wrapText="1" justifyLastLine="1"/>
    </xf>
    <xf numFmtId="0" fontId="11" fillId="0" borderId="2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Alignment="1"/>
    <xf numFmtId="0" fontId="9" fillId="0" borderId="0" xfId="0" applyFont="1" applyFill="1"/>
    <xf numFmtId="0" fontId="11" fillId="0" borderId="0" xfId="0" applyFont="1" applyFill="1"/>
    <xf numFmtId="0" fontId="13" fillId="0" borderId="0" xfId="0" applyFont="1" applyFill="1" applyAlignment="1">
      <alignment horizontal="right" vertical="top"/>
    </xf>
    <xf numFmtId="0" fontId="11" fillId="0" borderId="24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right" vertical="center" justifyLastLine="1"/>
    </xf>
    <xf numFmtId="0" fontId="11" fillId="0" borderId="8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 justifyLastLine="1"/>
    </xf>
    <xf numFmtId="0" fontId="11" fillId="0" borderId="4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/>
    <xf numFmtId="0" fontId="11" fillId="0" borderId="2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justifyLastLine="1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justifyLastLine="1"/>
    </xf>
    <xf numFmtId="176" fontId="11" fillId="0" borderId="13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 justifyLastLine="1"/>
    </xf>
    <xf numFmtId="178" fontId="11" fillId="0" borderId="8" xfId="0" applyNumberFormat="1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 justifyLastLine="1"/>
    </xf>
    <xf numFmtId="0" fontId="15" fillId="0" borderId="0" xfId="0" applyFont="1" applyFill="1" applyAlignment="1">
      <alignment vertical="center"/>
    </xf>
    <xf numFmtId="3" fontId="11" fillId="0" borderId="1" xfId="0" applyNumberFormat="1" applyFont="1" applyFill="1" applyBorder="1" applyAlignment="1">
      <alignment horizontal="right" vertical="center" shrinkToFit="1"/>
    </xf>
    <xf numFmtId="3" fontId="11" fillId="0" borderId="8" xfId="0" applyNumberFormat="1" applyFont="1" applyFill="1" applyBorder="1" applyAlignment="1">
      <alignment horizontal="right" vertical="center" justifyLastLine="1"/>
    </xf>
    <xf numFmtId="3" fontId="11" fillId="0" borderId="13" xfId="0" applyNumberFormat="1" applyFont="1" applyFill="1" applyBorder="1" applyAlignment="1">
      <alignment horizontal="right" vertical="center" justifyLastLine="1"/>
    </xf>
    <xf numFmtId="0" fontId="11" fillId="0" borderId="6" xfId="0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178" fontId="11" fillId="0" borderId="8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justifyLastLine="1"/>
    </xf>
    <xf numFmtId="0" fontId="11" fillId="0" borderId="13" xfId="0" applyFont="1" applyFill="1" applyBorder="1" applyAlignment="1">
      <alignment horizontal="right" vertical="center" wrapText="1" shrinkToFit="1"/>
    </xf>
    <xf numFmtId="177" fontId="11" fillId="0" borderId="8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right" vertical="center" wrapText="1" shrinkToFit="1"/>
    </xf>
    <xf numFmtId="0" fontId="11" fillId="0" borderId="12" xfId="0" applyFont="1" applyFill="1" applyBorder="1" applyAlignment="1">
      <alignment horizontal="center" vertical="center" justifyLastLine="1"/>
    </xf>
    <xf numFmtId="0" fontId="11" fillId="0" borderId="7" xfId="0" applyFont="1" applyFill="1" applyBorder="1" applyAlignment="1">
      <alignment horizontal="center" vertical="center" justifyLastLine="1"/>
    </xf>
    <xf numFmtId="0" fontId="11" fillId="0" borderId="7" xfId="0" applyFont="1" applyFill="1" applyBorder="1" applyAlignment="1">
      <alignment horizontal="center" vertical="center" wrapText="1" justifyLastLine="1"/>
    </xf>
    <xf numFmtId="0" fontId="11" fillId="0" borderId="2" xfId="0" applyFont="1" applyFill="1" applyBorder="1" applyAlignment="1">
      <alignment horizontal="center" vertical="center" justifyLastLine="1" shrinkToFit="1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25" xfId="0" applyNumberFormat="1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shrinkToFit="1"/>
    </xf>
    <xf numFmtId="38" fontId="8" fillId="0" borderId="8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right" vertical="center"/>
    </xf>
    <xf numFmtId="178" fontId="8" fillId="0" borderId="14" xfId="1" applyNumberFormat="1" applyFont="1" applyFill="1" applyBorder="1" applyAlignment="1">
      <alignment horizontal="right" vertical="center"/>
    </xf>
    <xf numFmtId="178" fontId="8" fillId="0" borderId="0" xfId="1" applyNumberFormat="1" applyFont="1" applyFill="1" applyBorder="1" applyAlignment="1">
      <alignment horizontal="right" vertical="center"/>
    </xf>
    <xf numFmtId="38" fontId="8" fillId="0" borderId="8" xfId="1" applyFont="1" applyFill="1" applyBorder="1" applyAlignment="1">
      <alignment vertical="center"/>
    </xf>
    <xf numFmtId="178" fontId="8" fillId="0" borderId="8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8" fillId="0" borderId="13" xfId="0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178" fontId="8" fillId="0" borderId="9" xfId="0" applyNumberFormat="1" applyFont="1" applyFill="1" applyBorder="1" applyAlignment="1">
      <alignment horizontal="right" vertical="center"/>
    </xf>
    <xf numFmtId="178" fontId="8" fillId="0" borderId="4" xfId="0" applyNumberFormat="1" applyFont="1" applyFill="1" applyBorder="1" applyAlignment="1">
      <alignment horizontal="right" vertical="center"/>
    </xf>
    <xf numFmtId="0" fontId="22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right" vertical="center" shrinkToFit="1"/>
    </xf>
    <xf numFmtId="178" fontId="8" fillId="0" borderId="14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right" vertical="center" shrinkToFit="1"/>
    </xf>
    <xf numFmtId="38" fontId="8" fillId="0" borderId="13" xfId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38" fontId="8" fillId="0" borderId="14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/>
    <xf numFmtId="49" fontId="11" fillId="0" borderId="1" xfId="0" applyNumberFormat="1" applyFont="1" applyFill="1" applyBorder="1" applyAlignment="1">
      <alignment horizontal="right" vertical="center"/>
    </xf>
    <xf numFmtId="178" fontId="8" fillId="0" borderId="18" xfId="1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vertical="center"/>
    </xf>
    <xf numFmtId="178" fontId="8" fillId="0" borderId="3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178" fontId="8" fillId="0" borderId="9" xfId="0" applyNumberFormat="1" applyFont="1" applyFill="1" applyBorder="1" applyAlignment="1">
      <alignment vertical="center"/>
    </xf>
    <xf numFmtId="177" fontId="8" fillId="0" borderId="9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8" fillId="0" borderId="17" xfId="0" applyFont="1" applyFill="1" applyBorder="1" applyAlignment="1" applyProtection="1">
      <alignment horizontal="center" vertical="center" shrinkToFit="1"/>
    </xf>
    <xf numFmtId="49" fontId="8" fillId="0" borderId="25" xfId="0" applyNumberFormat="1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>
      <alignment horizontal="left" vertical="center" wrapText="1" shrinkToFit="1"/>
    </xf>
    <xf numFmtId="178" fontId="8" fillId="0" borderId="14" xfId="1" applyNumberFormat="1" applyFont="1" applyFill="1" applyBorder="1" applyAlignment="1">
      <alignment vertical="center" justifyLastLine="1"/>
    </xf>
    <xf numFmtId="178" fontId="8" fillId="0" borderId="14" xfId="0" applyNumberFormat="1" applyFont="1" applyFill="1" applyBorder="1" applyAlignment="1">
      <alignment vertical="center"/>
    </xf>
    <xf numFmtId="178" fontId="8" fillId="0" borderId="0" xfId="0" applyNumberFormat="1" applyFont="1" applyFill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178" fontId="8" fillId="0" borderId="8" xfId="1" applyNumberFormat="1" applyFont="1" applyFill="1" applyBorder="1" applyAlignment="1">
      <alignment horizontal="right" vertical="center" justifyLastLine="1"/>
    </xf>
    <xf numFmtId="178" fontId="8" fillId="0" borderId="8" xfId="1" applyNumberFormat="1" applyFont="1" applyFill="1" applyBorder="1" applyAlignment="1">
      <alignment vertical="center" justifyLastLine="1"/>
    </xf>
    <xf numFmtId="178" fontId="8" fillId="0" borderId="8" xfId="0" applyNumberFormat="1" applyFont="1" applyFill="1" applyBorder="1" applyAlignment="1">
      <alignment vertical="center"/>
    </xf>
    <xf numFmtId="0" fontId="8" fillId="0" borderId="13" xfId="0" applyFont="1" applyFill="1" applyBorder="1" applyAlignment="1">
      <alignment horizontal="left" vertical="center" wrapText="1" shrinkToFit="1"/>
    </xf>
    <xf numFmtId="0" fontId="8" fillId="0" borderId="11" xfId="0" applyFont="1" applyFill="1" applyBorder="1" applyAlignment="1">
      <alignment horizontal="left" vertical="center" shrinkToFit="1"/>
    </xf>
    <xf numFmtId="178" fontId="8" fillId="0" borderId="9" xfId="1" applyNumberFormat="1" applyFont="1" applyFill="1" applyBorder="1" applyAlignment="1">
      <alignment vertical="center" justifyLastLine="1"/>
    </xf>
    <xf numFmtId="178" fontId="8" fillId="0" borderId="4" xfId="0" applyNumberFormat="1" applyFont="1" applyFill="1" applyBorder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3" fontId="8" fillId="0" borderId="9" xfId="0" applyNumberFormat="1" applyFont="1" applyFill="1" applyBorder="1" applyAlignment="1">
      <alignment horizontal="right" vertical="center" justifyLastLine="1"/>
    </xf>
    <xf numFmtId="3" fontId="8" fillId="0" borderId="11" xfId="0" applyNumberFormat="1" applyFont="1" applyFill="1" applyBorder="1" applyAlignment="1">
      <alignment horizontal="right" vertical="center" justifyLastLine="1"/>
    </xf>
    <xf numFmtId="3" fontId="8" fillId="0" borderId="3" xfId="0" applyNumberFormat="1" applyFont="1" applyFill="1" applyBorder="1" applyAlignment="1">
      <alignment horizontal="right" vertical="center" shrinkToFit="1"/>
    </xf>
    <xf numFmtId="178" fontId="8" fillId="0" borderId="3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78" fontId="8" fillId="0" borderId="18" xfId="0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1" fillId="0" borderId="12" xfId="0" applyFont="1" applyFill="1" applyBorder="1" applyAlignment="1">
      <alignment horizontal="center" vertical="center" justifyLastLine="1"/>
    </xf>
    <xf numFmtId="0" fontId="11" fillId="0" borderId="13" xfId="0" applyFont="1" applyFill="1" applyBorder="1" applyAlignment="1">
      <alignment horizontal="center" vertical="center" justifyLastLine="1"/>
    </xf>
    <xf numFmtId="0" fontId="11" fillId="0" borderId="23" xfId="0" applyFont="1" applyFill="1" applyBorder="1" applyAlignment="1">
      <alignment horizontal="center" vertical="center" justifyLastLine="1"/>
    </xf>
    <xf numFmtId="0" fontId="11" fillId="0" borderId="2" xfId="0" applyFont="1" applyFill="1" applyBorder="1" applyAlignment="1">
      <alignment horizontal="center" vertical="center" justifyLastLine="1"/>
    </xf>
    <xf numFmtId="0" fontId="11" fillId="0" borderId="15" xfId="0" applyFont="1" applyFill="1" applyBorder="1" applyAlignment="1">
      <alignment horizontal="center" vertical="center" justifyLastLine="1"/>
    </xf>
    <xf numFmtId="0" fontId="11" fillId="0" borderId="24" xfId="0" applyFont="1" applyFill="1" applyBorder="1" applyAlignment="1">
      <alignment horizontal="center" vertical="center" justifyLastLine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justifyLastLine="1"/>
    </xf>
    <xf numFmtId="0" fontId="11" fillId="0" borderId="25" xfId="0" applyFont="1" applyFill="1" applyBorder="1" applyAlignment="1">
      <alignment horizontal="center" vertical="center" justifyLastLine="1"/>
    </xf>
    <xf numFmtId="0" fontId="11" fillId="0" borderId="14" xfId="0" applyFont="1" applyFill="1" applyBorder="1" applyAlignment="1">
      <alignment horizontal="center" vertical="center" wrapText="1" justifyLastLine="1"/>
    </xf>
    <xf numFmtId="0" fontId="11" fillId="0" borderId="25" xfId="0" applyFont="1" applyFill="1" applyBorder="1" applyAlignment="1">
      <alignment horizontal="center" vertical="center" wrapText="1" justifyLastLine="1"/>
    </xf>
    <xf numFmtId="0" fontId="11" fillId="0" borderId="18" xfId="0" applyFont="1" applyFill="1" applyBorder="1" applyAlignment="1">
      <alignment horizontal="center" vertical="center" justifyLastLine="1"/>
    </xf>
    <xf numFmtId="0" fontId="11" fillId="0" borderId="19" xfId="0" applyFont="1" applyFill="1" applyBorder="1" applyAlignment="1">
      <alignment horizontal="center" vertical="center" justifyLastLine="1"/>
    </xf>
    <xf numFmtId="0" fontId="11" fillId="0" borderId="21" xfId="0" applyFont="1" applyFill="1" applyBorder="1" applyAlignment="1">
      <alignment horizontal="center" vertical="center" justifyLastLine="1"/>
    </xf>
    <xf numFmtId="0" fontId="8" fillId="0" borderId="0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13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justifyLastLine="1"/>
    </xf>
    <xf numFmtId="0" fontId="8" fillId="0" borderId="20" xfId="0" applyFont="1" applyFill="1" applyBorder="1" applyAlignment="1">
      <alignment horizontal="center" vertical="center" justifyLastLine="1"/>
    </xf>
    <xf numFmtId="0" fontId="11" fillId="0" borderId="1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</cellXfs>
  <cellStyles count="13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3 2" xfId="7"/>
    <cellStyle name="標準 3 2 2" xfId="8"/>
    <cellStyle name="標準 3 2_１４．災害･事故" xfId="12"/>
    <cellStyle name="標準 4" xfId="9"/>
    <cellStyle name="標準 5" xfId="10"/>
    <cellStyle name="標準 6" xfId="11"/>
  </cellStyles>
  <dxfs count="0"/>
  <tableStyles count="0" defaultTableStyle="TableStyleMedium9" defaultPivotStyle="PivotStyleLight16"/>
  <colors>
    <mruColors>
      <color rgb="FF00823C"/>
      <color rgb="FF00FF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view="pageBreakPreview" zoomScaleNormal="100" zoomScaleSheetLayoutView="100" workbookViewId="0">
      <selection activeCell="B13" sqref="B13:L16"/>
    </sheetView>
  </sheetViews>
  <sheetFormatPr defaultColWidth="9" defaultRowHeight="13.5"/>
  <cols>
    <col min="1" max="1" width="14.75" style="4" customWidth="1"/>
    <col min="2" max="11" width="7.5" style="4" customWidth="1"/>
    <col min="12" max="41" width="9" style="4"/>
    <col min="42" max="16384" width="9" style="1"/>
  </cols>
  <sheetData>
    <row r="1" spans="1:41" ht="24" customHeight="1">
      <c r="A1" s="169" t="s">
        <v>90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8" customHeight="1">
      <c r="A3" s="5" t="s">
        <v>154</v>
      </c>
      <c r="H3" s="6"/>
    </row>
    <row r="4" spans="1:41" s="2" customFormat="1" ht="15" customHeight="1">
      <c r="A4" s="7"/>
      <c r="B4" s="7"/>
      <c r="C4" s="7"/>
      <c r="D4" s="7"/>
      <c r="E4" s="7"/>
      <c r="F4" s="7"/>
      <c r="G4" s="7"/>
      <c r="H4" s="8"/>
      <c r="I4" s="7"/>
      <c r="J4" s="8"/>
      <c r="K4" s="8" t="s">
        <v>53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s="2" customFormat="1" ht="15" customHeight="1" thickBot="1">
      <c r="A5" s="7"/>
      <c r="B5" s="7"/>
      <c r="C5" s="7"/>
      <c r="D5" s="7"/>
      <c r="E5" s="7"/>
      <c r="F5" s="7"/>
      <c r="G5" s="7"/>
      <c r="H5" s="8"/>
      <c r="I5" s="7"/>
      <c r="J5" s="8"/>
      <c r="K5" s="8" t="s">
        <v>9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s="2" customFormat="1" ht="15" customHeight="1">
      <c r="A6" s="170" t="s">
        <v>78</v>
      </c>
      <c r="B6" s="173" t="s">
        <v>10</v>
      </c>
      <c r="C6" s="174"/>
      <c r="D6" s="175"/>
      <c r="E6" s="173" t="s">
        <v>11</v>
      </c>
      <c r="F6" s="174"/>
      <c r="G6" s="174"/>
      <c r="H6" s="174"/>
      <c r="I6" s="174"/>
      <c r="J6" s="174"/>
      <c r="K6" s="174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s="2" customFormat="1" ht="15" customHeight="1">
      <c r="A7" s="171"/>
      <c r="B7" s="178" t="s">
        <v>12</v>
      </c>
      <c r="C7" s="180" t="s">
        <v>13</v>
      </c>
      <c r="D7" s="180" t="s">
        <v>14</v>
      </c>
      <c r="E7" s="182" t="s">
        <v>135</v>
      </c>
      <c r="F7" s="183"/>
      <c r="G7" s="183"/>
      <c r="H7" s="183"/>
      <c r="I7" s="183"/>
      <c r="J7" s="184"/>
      <c r="K7" s="176" t="s">
        <v>136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s="2" customFormat="1" ht="15.6" customHeight="1">
      <c r="A8" s="172"/>
      <c r="B8" s="179"/>
      <c r="C8" s="181"/>
      <c r="D8" s="181"/>
      <c r="E8" s="9" t="s">
        <v>0</v>
      </c>
      <c r="F8" s="10" t="s">
        <v>139</v>
      </c>
      <c r="G8" s="10" t="s">
        <v>140</v>
      </c>
      <c r="H8" s="10" t="s">
        <v>141</v>
      </c>
      <c r="I8" s="10" t="s">
        <v>138</v>
      </c>
      <c r="J8" s="10" t="s">
        <v>137</v>
      </c>
      <c r="K8" s="17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s="2" customFormat="1" ht="15" customHeight="1">
      <c r="A9" s="14" t="s">
        <v>166</v>
      </c>
      <c r="B9" s="12">
        <v>4</v>
      </c>
      <c r="C9" s="12">
        <v>50</v>
      </c>
      <c r="D9" s="12">
        <v>24</v>
      </c>
      <c r="E9" s="15">
        <v>888</v>
      </c>
      <c r="F9" s="12">
        <v>175</v>
      </c>
      <c r="G9" s="124" t="s">
        <v>131</v>
      </c>
      <c r="H9" s="12">
        <v>6</v>
      </c>
      <c r="I9" s="16">
        <v>73</v>
      </c>
      <c r="J9" s="16">
        <v>634</v>
      </c>
      <c r="K9" s="7">
        <v>84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s="2" customFormat="1" ht="15" customHeight="1">
      <c r="A10" s="14" t="s">
        <v>133</v>
      </c>
      <c r="B10" s="12">
        <v>4</v>
      </c>
      <c r="C10" s="12">
        <v>51</v>
      </c>
      <c r="D10" s="12">
        <v>24</v>
      </c>
      <c r="E10" s="15">
        <v>888</v>
      </c>
      <c r="F10" s="12">
        <v>175</v>
      </c>
      <c r="G10" s="124" t="s">
        <v>131</v>
      </c>
      <c r="H10" s="12">
        <v>6</v>
      </c>
      <c r="I10" s="16">
        <v>73</v>
      </c>
      <c r="J10" s="16">
        <v>634</v>
      </c>
      <c r="K10" s="7">
        <v>88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s="2" customFormat="1" ht="15" customHeight="1">
      <c r="A11" s="14" t="s">
        <v>132</v>
      </c>
      <c r="B11" s="12">
        <v>4</v>
      </c>
      <c r="C11" s="12">
        <v>51</v>
      </c>
      <c r="D11" s="12">
        <v>24</v>
      </c>
      <c r="E11" s="15">
        <v>888</v>
      </c>
      <c r="F11" s="12">
        <v>175</v>
      </c>
      <c r="G11" s="124" t="s">
        <v>2</v>
      </c>
      <c r="H11" s="12">
        <v>6</v>
      </c>
      <c r="I11" s="16">
        <v>73</v>
      </c>
      <c r="J11" s="16">
        <v>634</v>
      </c>
      <c r="K11" s="7">
        <v>88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1" s="2" customFormat="1" ht="15" customHeight="1">
      <c r="A12" s="14" t="s">
        <v>177</v>
      </c>
      <c r="B12" s="12">
        <v>4</v>
      </c>
      <c r="C12" s="12">
        <v>51</v>
      </c>
      <c r="D12" s="12">
        <v>23</v>
      </c>
      <c r="E12" s="15">
        <v>888</v>
      </c>
      <c r="F12" s="12">
        <v>175</v>
      </c>
      <c r="G12" s="124" t="s">
        <v>2</v>
      </c>
      <c r="H12" s="12">
        <v>6</v>
      </c>
      <c r="I12" s="16">
        <v>73</v>
      </c>
      <c r="J12" s="16">
        <v>634</v>
      </c>
      <c r="K12" s="7">
        <v>88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1" s="2" customFormat="1" ht="15" customHeight="1" thickBot="1">
      <c r="A13" s="17" t="s">
        <v>180</v>
      </c>
      <c r="B13" s="133">
        <v>4</v>
      </c>
      <c r="C13" s="133">
        <v>51</v>
      </c>
      <c r="D13" s="133">
        <v>22</v>
      </c>
      <c r="E13" s="134">
        <v>888</v>
      </c>
      <c r="F13" s="133">
        <v>175</v>
      </c>
      <c r="G13" s="135" t="s">
        <v>189</v>
      </c>
      <c r="H13" s="133">
        <v>6</v>
      </c>
      <c r="I13" s="136">
        <v>73</v>
      </c>
      <c r="J13" s="136">
        <v>634</v>
      </c>
      <c r="K13" s="82">
        <v>88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41" ht="15" customHeight="1">
      <c r="A14" s="20" t="s">
        <v>15</v>
      </c>
      <c r="B14" s="1"/>
      <c r="C14" s="1"/>
      <c r="D14" s="1"/>
      <c r="E14" s="1"/>
      <c r="F14" s="1"/>
      <c r="G14" s="1"/>
      <c r="H14" s="79"/>
      <c r="I14" s="1"/>
      <c r="J14" s="115"/>
      <c r="K14" s="115"/>
      <c r="L14" s="1"/>
    </row>
    <row r="15" spans="1:4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4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</sheetData>
  <mergeCells count="9">
    <mergeCell ref="A1:K1"/>
    <mergeCell ref="A6:A8"/>
    <mergeCell ref="B6:D6"/>
    <mergeCell ref="K7:K8"/>
    <mergeCell ref="B7:B8"/>
    <mergeCell ref="C7:C8"/>
    <mergeCell ref="D7:D8"/>
    <mergeCell ref="E6:K6"/>
    <mergeCell ref="E7:J7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52" fitToHeight="0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"/>
  <sheetViews>
    <sheetView view="pageBreakPreview" zoomScaleNormal="100" zoomScaleSheetLayoutView="100" workbookViewId="0">
      <selection activeCell="I23" sqref="I23"/>
    </sheetView>
  </sheetViews>
  <sheetFormatPr defaultRowHeight="13.5"/>
  <cols>
    <col min="1" max="1" width="16.75" style="34" customWidth="1"/>
    <col min="2" max="10" width="8" style="34" customWidth="1"/>
    <col min="11" max="41" width="9" style="34"/>
  </cols>
  <sheetData>
    <row r="1" spans="1:41" s="3" customFormat="1" ht="18" customHeight="1">
      <c r="A1" s="21" t="s">
        <v>163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41" s="3" customFormat="1" ht="15" customHeight="1">
      <c r="A2" s="21"/>
      <c r="B2" s="22"/>
      <c r="C2" s="22"/>
      <c r="D2" s="22"/>
      <c r="E2" s="22"/>
      <c r="F2" s="22"/>
      <c r="G2" s="22"/>
      <c r="H2" s="22"/>
      <c r="I2" s="22"/>
      <c r="J2" s="8" t="s">
        <v>52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41" s="3" customFormat="1" ht="15" customHeight="1" thickBot="1">
      <c r="A3" s="23"/>
      <c r="B3" s="23"/>
      <c r="C3" s="24"/>
      <c r="D3" s="22"/>
      <c r="E3" s="22"/>
      <c r="F3" s="22"/>
      <c r="G3" s="22"/>
      <c r="H3" s="22"/>
      <c r="I3" s="22"/>
      <c r="J3" s="8" t="s">
        <v>7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</row>
    <row r="4" spans="1:41" s="3" customFormat="1" ht="15" customHeight="1">
      <c r="A4" s="25" t="s">
        <v>85</v>
      </c>
      <c r="B4" s="26" t="s">
        <v>86</v>
      </c>
      <c r="C4" s="26" t="s">
        <v>81</v>
      </c>
      <c r="D4" s="26" t="s">
        <v>82</v>
      </c>
      <c r="E4" s="26" t="s">
        <v>83</v>
      </c>
      <c r="F4" s="26" t="s">
        <v>87</v>
      </c>
      <c r="G4" s="26" t="s">
        <v>88</v>
      </c>
      <c r="H4" s="26" t="s">
        <v>84</v>
      </c>
      <c r="I4" s="26" t="s">
        <v>89</v>
      </c>
      <c r="J4" s="26" t="s">
        <v>28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s="1" customFormat="1" ht="15" customHeight="1">
      <c r="A5" s="27" t="s">
        <v>195</v>
      </c>
      <c r="B5" s="28">
        <v>23</v>
      </c>
      <c r="C5" s="28">
        <v>3</v>
      </c>
      <c r="D5" s="28" t="s">
        <v>131</v>
      </c>
      <c r="E5" s="28" t="s">
        <v>131</v>
      </c>
      <c r="F5" s="28">
        <v>8</v>
      </c>
      <c r="G5" s="28">
        <v>1</v>
      </c>
      <c r="H5" s="28" t="s">
        <v>131</v>
      </c>
      <c r="I5" s="28">
        <v>9</v>
      </c>
      <c r="J5" s="77">
        <v>2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1" customFormat="1" ht="15" customHeight="1">
      <c r="A6" s="27" t="s">
        <v>68</v>
      </c>
      <c r="B6" s="28">
        <v>17</v>
      </c>
      <c r="C6" s="28">
        <v>2</v>
      </c>
      <c r="D6" s="28" t="s">
        <v>131</v>
      </c>
      <c r="E6" s="28" t="s">
        <v>131</v>
      </c>
      <c r="F6" s="28">
        <v>6</v>
      </c>
      <c r="G6" s="28">
        <v>1</v>
      </c>
      <c r="H6" s="28" t="s">
        <v>131</v>
      </c>
      <c r="I6" s="28">
        <v>4</v>
      </c>
      <c r="J6" s="77">
        <v>4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1" customFormat="1" ht="15" customHeight="1">
      <c r="A7" s="27" t="s">
        <v>150</v>
      </c>
      <c r="B7" s="28">
        <v>12</v>
      </c>
      <c r="C7" s="28" t="s">
        <v>2</v>
      </c>
      <c r="D7" s="28">
        <v>1</v>
      </c>
      <c r="E7" s="28" t="s">
        <v>2</v>
      </c>
      <c r="F7" s="28">
        <v>10</v>
      </c>
      <c r="G7" s="28" t="s">
        <v>2</v>
      </c>
      <c r="H7" s="28" t="s">
        <v>2</v>
      </c>
      <c r="I7" s="28">
        <v>1</v>
      </c>
      <c r="J7" s="77" t="s">
        <v>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1" customFormat="1" ht="15" customHeight="1">
      <c r="A8" s="27" t="s">
        <v>174</v>
      </c>
      <c r="B8" s="28">
        <v>21</v>
      </c>
      <c r="C8" s="28">
        <v>2</v>
      </c>
      <c r="D8" s="28">
        <v>2</v>
      </c>
      <c r="E8" s="28">
        <v>1</v>
      </c>
      <c r="F8" s="28">
        <v>8</v>
      </c>
      <c r="G8" s="28" t="s">
        <v>2</v>
      </c>
      <c r="H8" s="28" t="s">
        <v>2</v>
      </c>
      <c r="I8" s="28">
        <v>5</v>
      </c>
      <c r="J8" s="77">
        <v>3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1" customFormat="1" ht="15" customHeight="1" thickBot="1">
      <c r="A9" s="30" t="s">
        <v>186</v>
      </c>
      <c r="B9" s="119">
        <v>16</v>
      </c>
      <c r="C9" s="119" t="s">
        <v>2</v>
      </c>
      <c r="D9" s="119">
        <v>1</v>
      </c>
      <c r="E9" s="119" t="s">
        <v>2</v>
      </c>
      <c r="F9" s="119">
        <v>10</v>
      </c>
      <c r="G9" s="119" t="s">
        <v>2</v>
      </c>
      <c r="H9" s="119" t="s">
        <v>2</v>
      </c>
      <c r="I9" s="119">
        <v>3</v>
      </c>
      <c r="J9" s="83">
        <v>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3" customFormat="1" ht="15" customHeight="1">
      <c r="A10" s="32" t="s">
        <v>5</v>
      </c>
      <c r="B10" s="122"/>
      <c r="C10" s="122"/>
      <c r="D10" s="123"/>
      <c r="E10" s="123"/>
      <c r="F10" s="123"/>
      <c r="G10" s="123"/>
      <c r="H10" s="123"/>
      <c r="I10" s="123"/>
      <c r="J10" s="123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52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view="pageBreakPreview" zoomScaleNormal="100" zoomScaleSheetLayoutView="100" workbookViewId="0">
      <selection activeCell="J25" sqref="J25"/>
    </sheetView>
  </sheetViews>
  <sheetFormatPr defaultColWidth="9" defaultRowHeight="13.5"/>
  <cols>
    <col min="1" max="1" width="14.75" style="4" customWidth="1"/>
    <col min="2" max="8" width="10.5" style="4" customWidth="1"/>
    <col min="9" max="41" width="9" style="4"/>
    <col min="42" max="16384" width="9" style="1"/>
  </cols>
  <sheetData>
    <row r="1" spans="1:41" ht="18" customHeight="1">
      <c r="A1" s="5" t="s">
        <v>155</v>
      </c>
    </row>
    <row r="2" spans="1:41" s="2" customFormat="1" ht="15" customHeight="1">
      <c r="A2" s="7"/>
      <c r="B2" s="7"/>
      <c r="C2" s="7"/>
      <c r="D2" s="7"/>
      <c r="E2" s="7"/>
      <c r="F2" s="7"/>
      <c r="G2" s="8"/>
      <c r="H2" s="8" t="s">
        <v>169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s="2" customFormat="1" ht="15" customHeight="1" thickBot="1">
      <c r="A3" s="7"/>
      <c r="B3" s="7"/>
      <c r="C3" s="7"/>
      <c r="D3" s="7"/>
      <c r="E3" s="7"/>
      <c r="F3" s="7"/>
      <c r="G3" s="7"/>
      <c r="H3" s="8" t="s">
        <v>3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2" customFormat="1" ht="30" customHeight="1">
      <c r="A4" s="72" t="s">
        <v>78</v>
      </c>
      <c r="B4" s="73" t="s">
        <v>16</v>
      </c>
      <c r="C4" s="74" t="s">
        <v>17</v>
      </c>
      <c r="D4" s="73" t="s">
        <v>18</v>
      </c>
      <c r="E4" s="73" t="s">
        <v>19</v>
      </c>
      <c r="F4" s="73" t="s">
        <v>20</v>
      </c>
      <c r="G4" s="74" t="s">
        <v>21</v>
      </c>
      <c r="H4" s="75" t="s">
        <v>22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s="2" customFormat="1" ht="15" customHeight="1">
      <c r="A5" s="11" t="s">
        <v>59</v>
      </c>
      <c r="B5" s="13">
        <v>184</v>
      </c>
      <c r="C5" s="13">
        <v>42</v>
      </c>
      <c r="D5" s="13">
        <v>205</v>
      </c>
      <c r="E5" s="13">
        <v>51</v>
      </c>
      <c r="F5" s="13">
        <v>31</v>
      </c>
      <c r="G5" s="13">
        <v>802</v>
      </c>
      <c r="H5" s="12">
        <v>267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s="2" customFormat="1" ht="15" customHeight="1">
      <c r="A6" s="14" t="s">
        <v>134</v>
      </c>
      <c r="B6" s="16">
        <v>164</v>
      </c>
      <c r="C6" s="16">
        <v>40</v>
      </c>
      <c r="D6" s="16">
        <v>210</v>
      </c>
      <c r="E6" s="16">
        <v>51</v>
      </c>
      <c r="F6" s="16">
        <v>44</v>
      </c>
      <c r="G6" s="16">
        <v>829</v>
      </c>
      <c r="H6" s="12">
        <v>258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s="2" customFormat="1" ht="15" customHeight="1">
      <c r="A7" s="14" t="s">
        <v>69</v>
      </c>
      <c r="B7" s="16">
        <v>167</v>
      </c>
      <c r="C7" s="16">
        <v>35</v>
      </c>
      <c r="D7" s="16">
        <v>204</v>
      </c>
      <c r="E7" s="16">
        <v>51</v>
      </c>
      <c r="F7" s="16">
        <v>47</v>
      </c>
      <c r="G7" s="16">
        <v>897</v>
      </c>
      <c r="H7" s="12">
        <v>250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s="2" customFormat="1" ht="15" customHeight="1" thickBot="1">
      <c r="A8" s="17" t="s">
        <v>177</v>
      </c>
      <c r="B8" s="19">
        <v>172</v>
      </c>
      <c r="C8" s="19">
        <v>37</v>
      </c>
      <c r="D8" s="19">
        <v>229</v>
      </c>
      <c r="E8" s="19">
        <v>56</v>
      </c>
      <c r="F8" s="19">
        <v>47</v>
      </c>
      <c r="G8" s="19">
        <v>859</v>
      </c>
      <c r="H8" s="18">
        <v>232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ht="15" customHeight="1">
      <c r="A9" s="20" t="s">
        <v>15</v>
      </c>
      <c r="B9" s="44"/>
      <c r="C9" s="44"/>
      <c r="D9" s="44"/>
      <c r="E9" s="44"/>
      <c r="F9" s="44"/>
      <c r="G9" s="44"/>
    </row>
    <row r="10" spans="1:41" ht="15" customHeight="1">
      <c r="A10" s="65" t="s">
        <v>167</v>
      </c>
      <c r="G10" s="6"/>
    </row>
    <row r="18" spans="3:3">
      <c r="C18" s="4" t="s">
        <v>178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52" fitToHeight="0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view="pageBreakPreview" topLeftCell="A19" zoomScaleNormal="100" zoomScaleSheetLayoutView="100" workbookViewId="0">
      <selection activeCell="A16" sqref="A16:B16"/>
    </sheetView>
  </sheetViews>
  <sheetFormatPr defaultColWidth="9" defaultRowHeight="13.5"/>
  <cols>
    <col min="1" max="1" width="24.75" style="1" customWidth="1"/>
    <col min="2" max="2" width="14.5" style="1" customWidth="1"/>
    <col min="3" max="5" width="10.5" style="1" customWidth="1"/>
    <col min="6" max="7" width="10.5" style="79" customWidth="1"/>
    <col min="8" max="16384" width="9" style="1"/>
  </cols>
  <sheetData>
    <row r="1" spans="1:8" ht="18" customHeight="1">
      <c r="A1" s="78" t="s">
        <v>156</v>
      </c>
    </row>
    <row r="2" spans="1:8" ht="15" customHeight="1">
      <c r="A2" s="78"/>
    </row>
    <row r="3" spans="1:8" s="2" customFormat="1" ht="15" customHeight="1">
      <c r="A3" s="80" t="s">
        <v>101</v>
      </c>
      <c r="F3" s="81"/>
      <c r="G3" s="81" t="s">
        <v>52</v>
      </c>
    </row>
    <row r="4" spans="1:8" s="2" customFormat="1" ht="15" customHeight="1" thickBot="1">
      <c r="A4" s="82"/>
      <c r="B4" s="82"/>
      <c r="C4" s="82"/>
      <c r="D4" s="82"/>
      <c r="E4" s="83"/>
      <c r="F4" s="83"/>
      <c r="G4" s="83" t="s">
        <v>170</v>
      </c>
    </row>
    <row r="5" spans="1:8" s="2" customFormat="1" ht="15" customHeight="1">
      <c r="A5" s="189" t="s">
        <v>112</v>
      </c>
      <c r="B5" s="190"/>
      <c r="C5" s="84" t="s">
        <v>57</v>
      </c>
      <c r="D5" s="85" t="s">
        <v>58</v>
      </c>
      <c r="E5" s="85" t="s">
        <v>142</v>
      </c>
      <c r="F5" s="85" t="s">
        <v>171</v>
      </c>
      <c r="G5" s="85" t="s">
        <v>182</v>
      </c>
    </row>
    <row r="6" spans="1:8" s="2" customFormat="1" ht="15" customHeight="1">
      <c r="A6" s="191"/>
      <c r="B6" s="192"/>
      <c r="C6" s="86" t="s">
        <v>152</v>
      </c>
      <c r="D6" s="87" t="s">
        <v>153</v>
      </c>
      <c r="E6" s="87" t="s">
        <v>151</v>
      </c>
      <c r="F6" s="87" t="s">
        <v>172</v>
      </c>
      <c r="G6" s="87" t="s">
        <v>181</v>
      </c>
    </row>
    <row r="7" spans="1:8" s="2" customFormat="1" ht="15" customHeight="1">
      <c r="A7" s="193" t="s">
        <v>45</v>
      </c>
      <c r="B7" s="194"/>
      <c r="C7" s="88" t="s">
        <v>2</v>
      </c>
      <c r="D7" s="89" t="s">
        <v>2</v>
      </c>
      <c r="E7" s="90" t="s">
        <v>2</v>
      </c>
      <c r="F7" s="91" t="s">
        <v>2</v>
      </c>
      <c r="G7" s="125" t="s">
        <v>131</v>
      </c>
    </row>
    <row r="8" spans="1:8" s="2" customFormat="1" ht="15" customHeight="1">
      <c r="A8" s="187" t="s">
        <v>60</v>
      </c>
      <c r="B8" s="188"/>
      <c r="C8" s="92">
        <v>424</v>
      </c>
      <c r="D8" s="92">
        <v>392</v>
      </c>
      <c r="E8" s="93">
        <v>357</v>
      </c>
      <c r="F8" s="94">
        <v>341</v>
      </c>
      <c r="G8" s="137">
        <v>364</v>
      </c>
    </row>
    <row r="9" spans="1:8" s="2" customFormat="1" ht="15" customHeight="1">
      <c r="A9" s="197" t="s">
        <v>102</v>
      </c>
      <c r="B9" s="198"/>
      <c r="C9" s="92">
        <v>1724</v>
      </c>
      <c r="D9" s="92">
        <v>1604</v>
      </c>
      <c r="E9" s="93">
        <v>1497</v>
      </c>
      <c r="F9" s="94">
        <v>1454</v>
      </c>
      <c r="G9" s="137">
        <v>485</v>
      </c>
    </row>
    <row r="10" spans="1:8" s="2" customFormat="1" ht="15" customHeight="1">
      <c r="A10" s="130" t="s">
        <v>187</v>
      </c>
      <c r="B10" s="131"/>
      <c r="C10" s="88" t="s">
        <v>131</v>
      </c>
      <c r="D10" s="88" t="s">
        <v>131</v>
      </c>
      <c r="E10" s="93" t="s">
        <v>131</v>
      </c>
      <c r="F10" s="94" t="s">
        <v>131</v>
      </c>
      <c r="G10" s="137">
        <v>996</v>
      </c>
      <c r="H10" s="95"/>
    </row>
    <row r="11" spans="1:8" s="2" customFormat="1" ht="15" customHeight="1">
      <c r="A11" s="199" t="s">
        <v>103</v>
      </c>
      <c r="B11" s="200"/>
      <c r="C11" s="92">
        <v>570</v>
      </c>
      <c r="D11" s="92">
        <v>488</v>
      </c>
      <c r="E11" s="93">
        <v>473</v>
      </c>
      <c r="F11" s="94">
        <v>480</v>
      </c>
      <c r="G11" s="137">
        <v>459</v>
      </c>
    </row>
    <row r="12" spans="1:8" s="2" customFormat="1" ht="15" customHeight="1">
      <c r="A12" s="127" t="s">
        <v>111</v>
      </c>
      <c r="B12" s="96" t="s">
        <v>128</v>
      </c>
      <c r="C12" s="92">
        <v>453</v>
      </c>
      <c r="D12" s="92">
        <v>402</v>
      </c>
      <c r="E12" s="93">
        <v>375</v>
      </c>
      <c r="F12" s="94">
        <v>368</v>
      </c>
      <c r="G12" s="137">
        <v>327</v>
      </c>
    </row>
    <row r="13" spans="1:8" s="2" customFormat="1" ht="15" customHeight="1">
      <c r="A13" s="127"/>
      <c r="B13" s="96" t="s">
        <v>129</v>
      </c>
      <c r="C13" s="92">
        <v>553</v>
      </c>
      <c r="D13" s="92">
        <v>512</v>
      </c>
      <c r="E13" s="93">
        <v>476</v>
      </c>
      <c r="F13" s="94">
        <v>495</v>
      </c>
      <c r="G13" s="137">
        <v>408</v>
      </c>
    </row>
    <row r="14" spans="1:8" s="2" customFormat="1" ht="15" customHeight="1">
      <c r="A14" s="127"/>
      <c r="B14" s="96" t="s">
        <v>130</v>
      </c>
      <c r="C14" s="92">
        <v>275</v>
      </c>
      <c r="D14" s="88">
        <v>149</v>
      </c>
      <c r="E14" s="93">
        <v>97</v>
      </c>
      <c r="F14" s="94">
        <v>50</v>
      </c>
      <c r="G14" s="137">
        <v>67</v>
      </c>
    </row>
    <row r="15" spans="1:8" s="2" customFormat="1" ht="15" customHeight="1">
      <c r="A15" s="187" t="s">
        <v>23</v>
      </c>
      <c r="B15" s="188"/>
      <c r="C15" s="92">
        <v>2329</v>
      </c>
      <c r="D15" s="92">
        <v>1805</v>
      </c>
      <c r="E15" s="93">
        <v>2061</v>
      </c>
      <c r="F15" s="94">
        <v>1816</v>
      </c>
      <c r="G15" s="137">
        <v>1682</v>
      </c>
    </row>
    <row r="16" spans="1:8" s="2" customFormat="1" ht="15" customHeight="1">
      <c r="A16" s="187" t="s">
        <v>61</v>
      </c>
      <c r="B16" s="188"/>
      <c r="C16" s="92">
        <v>1744</v>
      </c>
      <c r="D16" s="92">
        <v>1564</v>
      </c>
      <c r="E16" s="93">
        <v>1474</v>
      </c>
      <c r="F16" s="94">
        <v>1377</v>
      </c>
      <c r="G16" s="137">
        <v>365</v>
      </c>
    </row>
    <row r="17" spans="1:8" s="2" customFormat="1" ht="15" customHeight="1">
      <c r="A17" s="185" t="s">
        <v>46</v>
      </c>
      <c r="B17" s="186"/>
      <c r="C17" s="92">
        <v>1727</v>
      </c>
      <c r="D17" s="92">
        <v>1577</v>
      </c>
      <c r="E17" s="93">
        <v>1471</v>
      </c>
      <c r="F17" s="94">
        <v>1374</v>
      </c>
      <c r="G17" s="137">
        <v>1381</v>
      </c>
    </row>
    <row r="18" spans="1:8" s="2" customFormat="1" ht="15" customHeight="1">
      <c r="A18" s="187" t="s">
        <v>104</v>
      </c>
      <c r="B18" s="188"/>
      <c r="C18" s="92">
        <v>416</v>
      </c>
      <c r="D18" s="92">
        <v>501</v>
      </c>
      <c r="E18" s="93">
        <v>947</v>
      </c>
      <c r="F18" s="94">
        <v>828</v>
      </c>
      <c r="G18" s="137">
        <v>2128</v>
      </c>
    </row>
    <row r="19" spans="1:8" s="2" customFormat="1" ht="15" customHeight="1">
      <c r="A19" s="187" t="s">
        <v>47</v>
      </c>
      <c r="B19" s="188"/>
      <c r="C19" s="92">
        <v>912</v>
      </c>
      <c r="D19" s="92">
        <v>801</v>
      </c>
      <c r="E19" s="93">
        <v>745</v>
      </c>
      <c r="F19" s="94">
        <v>713</v>
      </c>
      <c r="G19" s="137">
        <v>666</v>
      </c>
    </row>
    <row r="20" spans="1:8" s="2" customFormat="1" ht="15" customHeight="1">
      <c r="A20" s="187" t="s">
        <v>48</v>
      </c>
      <c r="B20" s="188"/>
      <c r="C20" s="92">
        <v>1258</v>
      </c>
      <c r="D20" s="92">
        <v>1177</v>
      </c>
      <c r="E20" s="93">
        <v>1103</v>
      </c>
      <c r="F20" s="94">
        <v>998</v>
      </c>
      <c r="G20" s="137">
        <v>1064</v>
      </c>
    </row>
    <row r="21" spans="1:8" s="2" customFormat="1" ht="15" customHeight="1">
      <c r="A21" s="187" t="s">
        <v>164</v>
      </c>
      <c r="B21" s="188"/>
      <c r="C21" s="92">
        <v>15531</v>
      </c>
      <c r="D21" s="92">
        <v>14380</v>
      </c>
      <c r="E21" s="93">
        <v>14457</v>
      </c>
      <c r="F21" s="94">
        <v>13736</v>
      </c>
      <c r="G21" s="137">
        <v>13226</v>
      </c>
    </row>
    <row r="22" spans="1:8" s="2" customFormat="1" ht="15" customHeight="1">
      <c r="A22" s="128" t="s">
        <v>188</v>
      </c>
      <c r="B22" s="129"/>
      <c r="C22" s="88" t="s">
        <v>131</v>
      </c>
      <c r="D22" s="88" t="s">
        <v>131</v>
      </c>
      <c r="E22" s="93" t="s">
        <v>131</v>
      </c>
      <c r="F22" s="94" t="s">
        <v>131</v>
      </c>
      <c r="G22" s="137">
        <v>4432</v>
      </c>
      <c r="H22" s="95"/>
    </row>
    <row r="23" spans="1:8" s="2" customFormat="1" ht="15" customHeight="1">
      <c r="A23" s="187" t="s">
        <v>49</v>
      </c>
      <c r="B23" s="188"/>
      <c r="C23" s="92">
        <v>908</v>
      </c>
      <c r="D23" s="92">
        <v>789</v>
      </c>
      <c r="E23" s="93">
        <v>731</v>
      </c>
      <c r="F23" s="94">
        <v>753</v>
      </c>
      <c r="G23" s="137">
        <v>252</v>
      </c>
    </row>
    <row r="24" spans="1:8" s="2" customFormat="1" ht="15" customHeight="1">
      <c r="A24" s="185" t="s">
        <v>105</v>
      </c>
      <c r="B24" s="186"/>
      <c r="C24" s="92">
        <v>307</v>
      </c>
      <c r="D24" s="92">
        <v>635</v>
      </c>
      <c r="E24" s="93">
        <v>600</v>
      </c>
      <c r="F24" s="94">
        <v>552</v>
      </c>
      <c r="G24" s="137">
        <v>574</v>
      </c>
    </row>
    <row r="25" spans="1:8" s="2" customFormat="1" ht="15" customHeight="1" thickBot="1">
      <c r="A25" s="201" t="s">
        <v>106</v>
      </c>
      <c r="B25" s="202"/>
      <c r="C25" s="97">
        <v>82</v>
      </c>
      <c r="D25" s="97">
        <v>195</v>
      </c>
      <c r="E25" s="98">
        <v>181</v>
      </c>
      <c r="F25" s="99">
        <v>144</v>
      </c>
      <c r="G25" s="163">
        <v>164</v>
      </c>
    </row>
    <row r="26" spans="1:8" ht="15" customHeight="1">
      <c r="A26" s="100" t="s">
        <v>50</v>
      </c>
      <c r="F26" s="101"/>
      <c r="G26" s="101"/>
    </row>
    <row r="27" spans="1:8" ht="15" customHeight="1">
      <c r="A27" s="102" t="s">
        <v>165</v>
      </c>
    </row>
    <row r="28" spans="1:8" ht="15" customHeight="1">
      <c r="A28" s="102" t="s">
        <v>94</v>
      </c>
    </row>
    <row r="29" spans="1:8" ht="15" customHeight="1">
      <c r="A29" s="102" t="s">
        <v>145</v>
      </c>
    </row>
    <row r="30" spans="1:8" s="2" customFormat="1" ht="15" customHeight="1">
      <c r="A30" s="128"/>
      <c r="B30" s="128"/>
      <c r="C30" s="103"/>
      <c r="D30" s="103"/>
      <c r="E30" s="104"/>
      <c r="F30" s="104"/>
      <c r="G30" s="104"/>
    </row>
    <row r="31" spans="1:8" s="2" customFormat="1" ht="15" customHeight="1">
      <c r="A31" s="80" t="s">
        <v>107</v>
      </c>
      <c r="F31" s="105"/>
      <c r="G31" s="105" t="s">
        <v>52</v>
      </c>
    </row>
    <row r="32" spans="1:8" s="2" customFormat="1" ht="15" customHeight="1" thickBot="1">
      <c r="A32" s="82"/>
      <c r="B32" s="82"/>
      <c r="C32" s="82"/>
      <c r="D32" s="82"/>
      <c r="E32" s="83"/>
      <c r="F32" s="83"/>
      <c r="G32" s="83" t="s">
        <v>170</v>
      </c>
    </row>
    <row r="33" spans="1:8" s="2" customFormat="1" ht="15" customHeight="1">
      <c r="A33" s="189" t="s">
        <v>112</v>
      </c>
      <c r="B33" s="190"/>
      <c r="C33" s="84" t="s">
        <v>57</v>
      </c>
      <c r="D33" s="106" t="s">
        <v>58</v>
      </c>
      <c r="E33" s="85" t="s">
        <v>142</v>
      </c>
      <c r="F33" s="85" t="s">
        <v>171</v>
      </c>
      <c r="G33" s="85" t="s">
        <v>182</v>
      </c>
    </row>
    <row r="34" spans="1:8" s="2" customFormat="1" ht="15" customHeight="1">
      <c r="A34" s="191"/>
      <c r="B34" s="192"/>
      <c r="C34" s="86" t="s">
        <v>152</v>
      </c>
      <c r="D34" s="87" t="s">
        <v>153</v>
      </c>
      <c r="E34" s="87" t="s">
        <v>151</v>
      </c>
      <c r="F34" s="87" t="s">
        <v>172</v>
      </c>
      <c r="G34" s="87" t="s">
        <v>181</v>
      </c>
    </row>
    <row r="35" spans="1:8" s="2" customFormat="1" ht="15" customHeight="1">
      <c r="A35" s="107" t="s">
        <v>62</v>
      </c>
      <c r="B35" s="108" t="s">
        <v>63</v>
      </c>
      <c r="C35" s="88" t="s">
        <v>2</v>
      </c>
      <c r="D35" s="92">
        <v>59336</v>
      </c>
      <c r="E35" s="109">
        <v>1664</v>
      </c>
      <c r="F35" s="94">
        <v>59</v>
      </c>
      <c r="G35" s="166" t="s">
        <v>131</v>
      </c>
      <c r="H35" s="95"/>
    </row>
    <row r="36" spans="1:8" s="2" customFormat="1" ht="15" customHeight="1">
      <c r="A36" s="110"/>
      <c r="B36" s="111" t="s">
        <v>64</v>
      </c>
      <c r="C36" s="88" t="s">
        <v>2</v>
      </c>
      <c r="D36" s="92">
        <v>58351</v>
      </c>
      <c r="E36" s="93">
        <v>2416</v>
      </c>
      <c r="F36" s="94">
        <v>79</v>
      </c>
      <c r="G36" s="137" t="s">
        <v>131</v>
      </c>
    </row>
    <row r="37" spans="1:8" s="2" customFormat="1" ht="15" customHeight="1">
      <c r="A37" s="110"/>
      <c r="B37" s="111" t="s">
        <v>65</v>
      </c>
      <c r="C37" s="88" t="s">
        <v>2</v>
      </c>
      <c r="D37" s="88">
        <v>30877</v>
      </c>
      <c r="E37" s="93">
        <v>20119</v>
      </c>
      <c r="F37" s="94">
        <v>194</v>
      </c>
      <c r="G37" s="137" t="s">
        <v>131</v>
      </c>
    </row>
    <row r="38" spans="1:8" s="2" customFormat="1" ht="15" customHeight="1">
      <c r="A38" s="110"/>
      <c r="B38" s="111" t="s">
        <v>143</v>
      </c>
      <c r="C38" s="112" t="s">
        <v>131</v>
      </c>
      <c r="D38" s="112" t="s">
        <v>2</v>
      </c>
      <c r="E38" s="93">
        <v>37164</v>
      </c>
      <c r="F38" s="94">
        <v>816</v>
      </c>
      <c r="G38" s="137" t="s">
        <v>131</v>
      </c>
    </row>
    <row r="39" spans="1:8" s="2" customFormat="1" ht="15" customHeight="1">
      <c r="A39" s="110"/>
      <c r="B39" s="111" t="s">
        <v>144</v>
      </c>
      <c r="C39" s="112" t="s">
        <v>131</v>
      </c>
      <c r="D39" s="112" t="s">
        <v>2</v>
      </c>
      <c r="E39" s="93">
        <v>18659</v>
      </c>
      <c r="F39" s="113">
        <v>7113</v>
      </c>
      <c r="G39" s="137" t="s">
        <v>131</v>
      </c>
    </row>
    <row r="40" spans="1:8" s="2" customFormat="1" ht="15" customHeight="1">
      <c r="A40" s="110"/>
      <c r="B40" s="111" t="s">
        <v>175</v>
      </c>
      <c r="C40" s="112" t="s">
        <v>131</v>
      </c>
      <c r="D40" s="112" t="s">
        <v>2</v>
      </c>
      <c r="E40" s="93" t="s">
        <v>2</v>
      </c>
      <c r="F40" s="94">
        <v>16253</v>
      </c>
      <c r="G40" s="137" t="s">
        <v>131</v>
      </c>
    </row>
    <row r="41" spans="1:8" s="2" customFormat="1" ht="15" customHeight="1" thickBot="1">
      <c r="A41" s="110"/>
      <c r="B41" s="111" t="s">
        <v>176</v>
      </c>
      <c r="C41" s="114" t="s">
        <v>131</v>
      </c>
      <c r="D41" s="114" t="s">
        <v>2</v>
      </c>
      <c r="E41" s="98" t="s">
        <v>2</v>
      </c>
      <c r="F41" s="99">
        <v>11221</v>
      </c>
      <c r="G41" s="163" t="s">
        <v>131</v>
      </c>
    </row>
    <row r="42" spans="1:8" ht="15" customHeight="1">
      <c r="A42" s="100" t="s">
        <v>50</v>
      </c>
      <c r="B42" s="115"/>
      <c r="F42" s="101"/>
      <c r="G42" s="101"/>
    </row>
    <row r="43" spans="1:8" s="2" customFormat="1" ht="15" customHeight="1">
      <c r="A43" s="127"/>
      <c r="B43" s="132"/>
      <c r="C43" s="104"/>
      <c r="D43" s="104"/>
      <c r="E43" s="104"/>
      <c r="F43" s="104"/>
      <c r="G43" s="104"/>
    </row>
    <row r="44" spans="1:8" s="2" customFormat="1" ht="15" customHeight="1">
      <c r="A44" s="80" t="s">
        <v>108</v>
      </c>
      <c r="F44" s="105"/>
      <c r="G44" s="105" t="s">
        <v>52</v>
      </c>
    </row>
    <row r="45" spans="1:8" s="2" customFormat="1" ht="15" customHeight="1" thickBot="1">
      <c r="A45" s="82"/>
      <c r="B45" s="82"/>
      <c r="C45" s="82"/>
      <c r="D45" s="82"/>
      <c r="E45" s="83"/>
      <c r="F45" s="83"/>
      <c r="G45" s="83" t="s">
        <v>170</v>
      </c>
    </row>
    <row r="46" spans="1:8" s="2" customFormat="1" ht="15" customHeight="1">
      <c r="A46" s="189" t="s">
        <v>112</v>
      </c>
      <c r="B46" s="190"/>
      <c r="C46" s="84" t="s">
        <v>57</v>
      </c>
      <c r="D46" s="85" t="s">
        <v>58</v>
      </c>
      <c r="E46" s="85" t="s">
        <v>142</v>
      </c>
      <c r="F46" s="85" t="s">
        <v>171</v>
      </c>
      <c r="G46" s="85" t="s">
        <v>182</v>
      </c>
    </row>
    <row r="47" spans="1:8" s="2" customFormat="1" ht="15" customHeight="1">
      <c r="A47" s="191"/>
      <c r="B47" s="192"/>
      <c r="C47" s="86" t="s">
        <v>152</v>
      </c>
      <c r="D47" s="87" t="s">
        <v>153</v>
      </c>
      <c r="E47" s="87" t="s">
        <v>151</v>
      </c>
      <c r="F47" s="87" t="s">
        <v>172</v>
      </c>
      <c r="G47" s="87" t="s">
        <v>181</v>
      </c>
    </row>
    <row r="48" spans="1:8" s="2" customFormat="1" ht="15" customHeight="1">
      <c r="A48" s="193" t="s">
        <v>49</v>
      </c>
      <c r="B48" s="194"/>
      <c r="C48" s="88">
        <v>69</v>
      </c>
      <c r="D48" s="116">
        <v>35</v>
      </c>
      <c r="E48" s="109">
        <v>21</v>
      </c>
      <c r="F48" s="94">
        <v>40</v>
      </c>
      <c r="G48" s="166">
        <v>34</v>
      </c>
    </row>
    <row r="49" spans="1:7" s="2" customFormat="1" ht="15" customHeight="1">
      <c r="A49" s="185" t="s">
        <v>105</v>
      </c>
      <c r="B49" s="186"/>
      <c r="C49" s="92">
        <v>391</v>
      </c>
      <c r="D49" s="88" t="s">
        <v>2</v>
      </c>
      <c r="E49" s="88" t="s">
        <v>2</v>
      </c>
      <c r="F49" s="104" t="s">
        <v>2</v>
      </c>
      <c r="G49" s="89" t="s">
        <v>131</v>
      </c>
    </row>
    <row r="50" spans="1:7" s="2" customFormat="1" ht="15" customHeight="1">
      <c r="A50" s="185" t="s">
        <v>106</v>
      </c>
      <c r="B50" s="186"/>
      <c r="C50" s="92">
        <v>88</v>
      </c>
      <c r="D50" s="88" t="s">
        <v>2</v>
      </c>
      <c r="E50" s="88" t="s">
        <v>2</v>
      </c>
      <c r="F50" s="104" t="s">
        <v>2</v>
      </c>
      <c r="G50" s="89" t="s">
        <v>131</v>
      </c>
    </row>
    <row r="51" spans="1:7" s="2" customFormat="1" ht="15" customHeight="1">
      <c r="A51" s="185" t="s">
        <v>66</v>
      </c>
      <c r="B51" s="186"/>
      <c r="C51" s="92">
        <v>465</v>
      </c>
      <c r="D51" s="92">
        <v>400</v>
      </c>
      <c r="E51" s="93">
        <v>375</v>
      </c>
      <c r="F51" s="94">
        <v>361</v>
      </c>
      <c r="G51" s="137">
        <v>331</v>
      </c>
    </row>
    <row r="52" spans="1:7" s="2" customFormat="1" ht="15" customHeight="1">
      <c r="A52" s="187" t="s">
        <v>109</v>
      </c>
      <c r="B52" s="188"/>
      <c r="C52" s="88">
        <v>77</v>
      </c>
      <c r="D52" s="88">
        <v>50</v>
      </c>
      <c r="E52" s="93">
        <v>65</v>
      </c>
      <c r="F52" s="94">
        <v>49</v>
      </c>
      <c r="G52" s="137">
        <v>43</v>
      </c>
    </row>
    <row r="53" spans="1:7" s="2" customFormat="1" ht="15" customHeight="1">
      <c r="A53" s="187" t="s">
        <v>110</v>
      </c>
      <c r="B53" s="188"/>
      <c r="C53" s="88">
        <v>9</v>
      </c>
      <c r="D53" s="88">
        <v>10</v>
      </c>
      <c r="E53" s="93">
        <v>10</v>
      </c>
      <c r="F53" s="94">
        <v>53</v>
      </c>
      <c r="G53" s="137">
        <v>36</v>
      </c>
    </row>
    <row r="54" spans="1:7" s="2" customFormat="1" ht="15" customHeight="1">
      <c r="A54" s="128" t="s">
        <v>192</v>
      </c>
      <c r="B54" s="129"/>
      <c r="C54" s="93" t="s">
        <v>131</v>
      </c>
      <c r="D54" s="93" t="s">
        <v>131</v>
      </c>
      <c r="E54" s="93" t="s">
        <v>131</v>
      </c>
      <c r="F54" s="94" t="s">
        <v>131</v>
      </c>
      <c r="G54" s="137">
        <v>227</v>
      </c>
    </row>
    <row r="55" spans="1:7" s="2" customFormat="1" ht="15" customHeight="1">
      <c r="A55" s="128" t="s">
        <v>193</v>
      </c>
      <c r="B55" s="129"/>
      <c r="C55" s="93" t="s">
        <v>131</v>
      </c>
      <c r="D55" s="93" t="s">
        <v>131</v>
      </c>
      <c r="E55" s="93" t="s">
        <v>131</v>
      </c>
      <c r="F55" s="93" t="s">
        <v>131</v>
      </c>
      <c r="G55" s="137">
        <v>1143</v>
      </c>
    </row>
    <row r="56" spans="1:7" s="2" customFormat="1" ht="15" customHeight="1" thickBot="1">
      <c r="A56" s="195" t="s">
        <v>194</v>
      </c>
      <c r="B56" s="196"/>
      <c r="C56" s="117">
        <v>23718</v>
      </c>
      <c r="D56" s="118">
        <v>6893</v>
      </c>
      <c r="E56" s="119" t="s">
        <v>2</v>
      </c>
      <c r="F56" s="83" t="s">
        <v>2</v>
      </c>
      <c r="G56" s="138" t="s">
        <v>131</v>
      </c>
    </row>
    <row r="57" spans="1:7" ht="15" customHeight="1">
      <c r="A57" s="100" t="s">
        <v>50</v>
      </c>
      <c r="F57" s="101"/>
      <c r="G57" s="101"/>
    </row>
  </sheetData>
  <mergeCells count="24">
    <mergeCell ref="A56:B56"/>
    <mergeCell ref="A21:B21"/>
    <mergeCell ref="A5:B6"/>
    <mergeCell ref="A7:B7"/>
    <mergeCell ref="A8:B8"/>
    <mergeCell ref="A9:B9"/>
    <mergeCell ref="A11:B11"/>
    <mergeCell ref="A15:B15"/>
    <mergeCell ref="A16:B16"/>
    <mergeCell ref="A17:B17"/>
    <mergeCell ref="A18:B18"/>
    <mergeCell ref="A19:B19"/>
    <mergeCell ref="A20:B20"/>
    <mergeCell ref="A23:B23"/>
    <mergeCell ref="A24:B24"/>
    <mergeCell ref="A25:B25"/>
    <mergeCell ref="A51:B51"/>
    <mergeCell ref="A52:B52"/>
    <mergeCell ref="A53:B53"/>
    <mergeCell ref="A33:B34"/>
    <mergeCell ref="A46:B47"/>
    <mergeCell ref="A48:B48"/>
    <mergeCell ref="A49:B49"/>
    <mergeCell ref="A50:B50"/>
  </mergeCells>
  <phoneticPr fontId="2"/>
  <pageMargins left="0.70866141732283472" right="0.70866141732283472" top="0.74803149606299213" bottom="0.74803149606299213" header="0.31496062992125984" footer="0.31496062992125984"/>
  <pageSetup paperSize="9" scale="94" firstPageNumber="52" fitToHeight="0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view="pageBreakPreview" zoomScaleNormal="100" zoomScaleSheetLayoutView="100" workbookViewId="0">
      <selection activeCell="D2" sqref="D2"/>
    </sheetView>
  </sheetViews>
  <sheetFormatPr defaultColWidth="9" defaultRowHeight="13.5"/>
  <cols>
    <col min="1" max="1" width="16.75" style="4" customWidth="1"/>
    <col min="2" max="8" width="10.375" style="4" customWidth="1"/>
    <col min="9" max="41" width="9" style="4"/>
    <col min="42" max="16384" width="9" style="1"/>
  </cols>
  <sheetData>
    <row r="1" spans="1:41" ht="18" customHeight="1">
      <c r="A1" s="5" t="s">
        <v>157</v>
      </c>
    </row>
    <row r="2" spans="1:41" s="2" customFormat="1" ht="15" customHeight="1">
      <c r="A2" s="7"/>
      <c r="B2" s="7"/>
      <c r="C2" s="7"/>
      <c r="D2" s="7"/>
      <c r="E2" s="7"/>
      <c r="F2" s="7"/>
      <c r="G2" s="7"/>
      <c r="H2" s="8" t="s">
        <v>52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s="2" customFormat="1" ht="15" customHeight="1" thickBot="1">
      <c r="A3" s="7"/>
      <c r="B3" s="7"/>
      <c r="C3" s="7"/>
      <c r="D3" s="7"/>
      <c r="E3" s="7"/>
      <c r="F3" s="7"/>
      <c r="G3" s="8"/>
      <c r="H3" s="8" t="s">
        <v>71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2" customFormat="1" ht="30" customHeight="1">
      <c r="A4" s="170" t="s">
        <v>4</v>
      </c>
      <c r="B4" s="66" t="s">
        <v>75</v>
      </c>
      <c r="C4" s="203" t="s">
        <v>70</v>
      </c>
      <c r="D4" s="204"/>
      <c r="E4" s="205"/>
      <c r="F4" s="203" t="s">
        <v>72</v>
      </c>
      <c r="G4" s="204"/>
      <c r="H4" s="204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s="2" customFormat="1" ht="15" customHeight="1">
      <c r="A5" s="172"/>
      <c r="B5" s="9" t="s">
        <v>26</v>
      </c>
      <c r="C5" s="9" t="s">
        <v>25</v>
      </c>
      <c r="D5" s="9" t="s">
        <v>26</v>
      </c>
      <c r="E5" s="9" t="s">
        <v>27</v>
      </c>
      <c r="F5" s="9" t="s">
        <v>25</v>
      </c>
      <c r="G5" s="9" t="s">
        <v>26</v>
      </c>
      <c r="H5" s="67" t="s">
        <v>27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s="2" customFormat="1" ht="15" customHeight="1">
      <c r="A6" s="68" t="s">
        <v>184</v>
      </c>
      <c r="B6" s="64">
        <v>627</v>
      </c>
      <c r="C6" s="64">
        <v>13114</v>
      </c>
      <c r="D6" s="64">
        <v>5373</v>
      </c>
      <c r="E6" s="69">
        <v>41</v>
      </c>
      <c r="F6" s="64">
        <v>8420</v>
      </c>
      <c r="G6" s="64">
        <v>1737</v>
      </c>
      <c r="H6" s="70">
        <v>20.63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s="2" customFormat="1" ht="15" customHeight="1">
      <c r="A7" s="68" t="s">
        <v>146</v>
      </c>
      <c r="B7" s="64">
        <v>699</v>
      </c>
      <c r="C7" s="64">
        <v>12732</v>
      </c>
      <c r="D7" s="64">
        <v>5747</v>
      </c>
      <c r="E7" s="69">
        <v>45.1</v>
      </c>
      <c r="F7" s="64">
        <v>8360</v>
      </c>
      <c r="G7" s="64">
        <v>2128</v>
      </c>
      <c r="H7" s="70">
        <v>25.45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s="2" customFormat="1" ht="15" customHeight="1">
      <c r="A8" s="68" t="s">
        <v>147</v>
      </c>
      <c r="B8" s="64">
        <v>588</v>
      </c>
      <c r="C8" s="64">
        <v>12076</v>
      </c>
      <c r="D8" s="64">
        <v>5700</v>
      </c>
      <c r="E8" s="69">
        <v>47.2</v>
      </c>
      <c r="F8" s="64">
        <v>8622</v>
      </c>
      <c r="G8" s="64">
        <v>2413</v>
      </c>
      <c r="H8" s="70">
        <v>28</v>
      </c>
      <c r="I8" s="33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s="2" customFormat="1" ht="15" customHeight="1">
      <c r="A9" s="68" t="s">
        <v>173</v>
      </c>
      <c r="B9" s="64">
        <v>548</v>
      </c>
      <c r="C9" s="64">
        <v>11546</v>
      </c>
      <c r="D9" s="64">
        <v>5422</v>
      </c>
      <c r="E9" s="69">
        <v>47</v>
      </c>
      <c r="F9" s="64">
        <v>9116</v>
      </c>
      <c r="G9" s="64">
        <v>2695</v>
      </c>
      <c r="H9" s="70">
        <v>29.56</v>
      </c>
      <c r="I9" s="33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s="2" customFormat="1" ht="15" customHeight="1" thickBot="1">
      <c r="A10" s="71" t="s">
        <v>183</v>
      </c>
      <c r="B10" s="139">
        <v>492</v>
      </c>
      <c r="C10" s="139">
        <v>10981</v>
      </c>
      <c r="D10" s="139">
        <v>5243</v>
      </c>
      <c r="E10" s="140">
        <v>47.7</v>
      </c>
      <c r="F10" s="139">
        <v>9972</v>
      </c>
      <c r="G10" s="139">
        <v>2983</v>
      </c>
      <c r="H10" s="141">
        <v>29.9</v>
      </c>
      <c r="I10" s="33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ht="15" customHeight="1">
      <c r="A11" s="32" t="s">
        <v>67</v>
      </c>
      <c r="B11" s="142"/>
      <c r="C11" s="142"/>
      <c r="D11" s="143"/>
      <c r="E11" s="143"/>
      <c r="F11" s="1"/>
      <c r="G11" s="1"/>
      <c r="H11" s="1"/>
    </row>
    <row r="12" spans="1:41" s="2" customFormat="1" ht="15" customHeight="1">
      <c r="A12" s="65" t="s">
        <v>73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1" s="2" customFormat="1" ht="15" customHeight="1">
      <c r="A13" s="65" t="s">
        <v>74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41" s="2" customFormat="1" ht="15" customHeight="1">
      <c r="A14" s="65" t="s">
        <v>77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1:41" s="2" customFormat="1" ht="15" customHeight="1">
      <c r="A15" s="65" t="s">
        <v>168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1">
      <c r="A16" s="65" t="s">
        <v>191</v>
      </c>
      <c r="B16" s="65"/>
      <c r="C16" s="65"/>
    </row>
  </sheetData>
  <mergeCells count="3">
    <mergeCell ref="A4:A5"/>
    <mergeCell ref="F4:H4"/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52" fitToHeight="0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view="pageBreakPreview" zoomScaleNormal="100" zoomScaleSheetLayoutView="100" workbookViewId="0">
      <selection sqref="A1:F19"/>
    </sheetView>
  </sheetViews>
  <sheetFormatPr defaultColWidth="9" defaultRowHeight="13.5"/>
  <cols>
    <col min="1" max="1" width="33.75" style="4" customWidth="1"/>
    <col min="2" max="6" width="11" style="4" customWidth="1"/>
    <col min="7" max="40" width="9" style="4"/>
    <col min="41" max="16384" width="9" style="1"/>
  </cols>
  <sheetData>
    <row r="1" spans="1:40" ht="18" customHeight="1">
      <c r="A1" s="78" t="s">
        <v>158</v>
      </c>
      <c r="B1" s="1"/>
      <c r="C1" s="79"/>
      <c r="D1" s="1"/>
      <c r="E1" s="1"/>
      <c r="F1" s="1"/>
    </row>
    <row r="2" spans="1:40" s="2" customFormat="1" ht="15" customHeight="1">
      <c r="C2" s="81"/>
      <c r="D2" s="81"/>
      <c r="E2" s="81"/>
      <c r="F2" s="81" t="s">
        <v>52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 s="2" customFormat="1" ht="15" customHeight="1" thickBot="1">
      <c r="C3" s="81"/>
      <c r="D3" s="81"/>
      <c r="E3" s="81"/>
      <c r="F3" s="81" t="s">
        <v>8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s="2" customFormat="1" ht="15" customHeight="1">
      <c r="A4" s="206" t="s">
        <v>93</v>
      </c>
      <c r="B4" s="144" t="s">
        <v>57</v>
      </c>
      <c r="C4" s="144" t="s">
        <v>58</v>
      </c>
      <c r="D4" s="120" t="s">
        <v>142</v>
      </c>
      <c r="E4" s="120" t="s">
        <v>171</v>
      </c>
      <c r="F4" s="120" t="s">
        <v>182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s="2" customFormat="1" ht="15" customHeight="1">
      <c r="A5" s="207"/>
      <c r="B5" s="145" t="s">
        <v>152</v>
      </c>
      <c r="C5" s="145" t="s">
        <v>153</v>
      </c>
      <c r="D5" s="121" t="s">
        <v>151</v>
      </c>
      <c r="E5" s="121" t="s">
        <v>172</v>
      </c>
      <c r="F5" s="121" t="s">
        <v>181</v>
      </c>
      <c r="G5" s="3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s="2" customFormat="1" ht="15" customHeight="1">
      <c r="A6" s="146" t="s">
        <v>95</v>
      </c>
      <c r="B6" s="147">
        <v>3899</v>
      </c>
      <c r="C6" s="147">
        <v>3919</v>
      </c>
      <c r="D6" s="148">
        <v>3828</v>
      </c>
      <c r="E6" s="149">
        <v>3555</v>
      </c>
      <c r="F6" s="150">
        <v>3304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s="2" customFormat="1" ht="15" customHeight="1">
      <c r="A7" s="126" t="s">
        <v>51</v>
      </c>
      <c r="B7" s="151">
        <v>306</v>
      </c>
      <c r="C7" s="152">
        <v>252</v>
      </c>
      <c r="D7" s="153">
        <v>271</v>
      </c>
      <c r="E7" s="149">
        <v>322</v>
      </c>
      <c r="F7" s="150">
        <v>297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 s="2" customFormat="1" ht="15" customHeight="1">
      <c r="A8" s="154" t="s">
        <v>29</v>
      </c>
      <c r="B8" s="152">
        <v>8297</v>
      </c>
      <c r="C8" s="152">
        <v>8822</v>
      </c>
      <c r="D8" s="153">
        <v>8961</v>
      </c>
      <c r="E8" s="149">
        <v>8720</v>
      </c>
      <c r="F8" s="150">
        <v>8761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0" s="2" customFormat="1" ht="15" customHeight="1">
      <c r="A9" s="154" t="s">
        <v>96</v>
      </c>
      <c r="B9" s="152">
        <v>8228</v>
      </c>
      <c r="C9" s="152">
        <v>8734</v>
      </c>
      <c r="D9" s="153">
        <v>8850</v>
      </c>
      <c r="E9" s="149">
        <v>8763</v>
      </c>
      <c r="F9" s="150">
        <v>8807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s="2" customFormat="1" ht="15" customHeight="1">
      <c r="A10" s="154" t="s">
        <v>97</v>
      </c>
      <c r="B10" s="152">
        <v>4133</v>
      </c>
      <c r="C10" s="152">
        <v>4449</v>
      </c>
      <c r="D10" s="153">
        <v>4168</v>
      </c>
      <c r="E10" s="149">
        <v>4213</v>
      </c>
      <c r="F10" s="150">
        <v>4295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s="2" customFormat="1" ht="15" customHeight="1">
      <c r="A11" s="154" t="s">
        <v>98</v>
      </c>
      <c r="B11" s="152">
        <v>5567</v>
      </c>
      <c r="C11" s="152">
        <v>6273</v>
      </c>
      <c r="D11" s="153">
        <v>6224</v>
      </c>
      <c r="E11" s="149">
        <v>5765</v>
      </c>
      <c r="F11" s="150">
        <v>6326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s="2" customFormat="1" ht="15" customHeight="1">
      <c r="A12" s="154" t="s">
        <v>99</v>
      </c>
      <c r="B12" s="152">
        <v>3118</v>
      </c>
      <c r="C12" s="152">
        <v>3260</v>
      </c>
      <c r="D12" s="153">
        <v>3373</v>
      </c>
      <c r="E12" s="149">
        <v>3365</v>
      </c>
      <c r="F12" s="150">
        <v>3361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s="2" customFormat="1" ht="15" customHeight="1">
      <c r="A13" s="154" t="s">
        <v>100</v>
      </c>
      <c r="B13" s="152">
        <v>2187</v>
      </c>
      <c r="C13" s="152">
        <v>3087</v>
      </c>
      <c r="D13" s="153">
        <v>3304</v>
      </c>
      <c r="E13" s="149">
        <v>3276</v>
      </c>
      <c r="F13" s="150">
        <v>3382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s="2" customFormat="1" ht="15" customHeight="1" thickBot="1">
      <c r="A14" s="155" t="s">
        <v>30</v>
      </c>
      <c r="B14" s="156">
        <v>807</v>
      </c>
      <c r="C14" s="156">
        <v>749</v>
      </c>
      <c r="D14" s="139">
        <v>698</v>
      </c>
      <c r="E14" s="157">
        <v>629</v>
      </c>
      <c r="F14" s="134">
        <v>649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ht="15" customHeight="1">
      <c r="A15" s="158" t="s">
        <v>24</v>
      </c>
      <c r="B15" s="1"/>
      <c r="C15" s="1"/>
      <c r="D15" s="1"/>
      <c r="E15" s="1"/>
      <c r="F15" s="1"/>
    </row>
    <row r="16" spans="1:40" ht="15" customHeight="1">
      <c r="A16" s="159" t="s">
        <v>92</v>
      </c>
      <c r="B16" s="1"/>
      <c r="C16" s="1"/>
      <c r="D16" s="1"/>
      <c r="E16" s="1"/>
      <c r="F16" s="1"/>
    </row>
    <row r="17" spans="1:6" ht="15" customHeight="1">
      <c r="A17" s="159" t="s">
        <v>190</v>
      </c>
      <c r="B17" s="1"/>
      <c r="C17" s="1"/>
      <c r="D17" s="1"/>
      <c r="E17" s="1"/>
      <c r="F17" s="1"/>
    </row>
    <row r="18" spans="1:6" ht="15" customHeight="1">
      <c r="A18" s="159" t="s">
        <v>91</v>
      </c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</sheetData>
  <mergeCells count="1">
    <mergeCell ref="A4:A5"/>
  </mergeCells>
  <phoneticPr fontId="2"/>
  <pageMargins left="0.70866141732283472" right="0.70866141732283472" top="0.74803149606299213" bottom="0.74803149606299213" header="0.31496062992125984" footer="0.31496062992125984"/>
  <pageSetup paperSize="9" firstPageNumber="52" fitToHeight="0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view="pageBreakPreview" zoomScaleNormal="100" zoomScaleSheetLayoutView="100" workbookViewId="0">
      <selection activeCell="H18" sqref="H18"/>
    </sheetView>
  </sheetViews>
  <sheetFormatPr defaultColWidth="9" defaultRowHeight="13.5"/>
  <cols>
    <col min="1" max="1" width="24.5" style="4" customWidth="1"/>
    <col min="2" max="6" width="12.875" style="4" customWidth="1"/>
    <col min="7" max="8" width="9.25" style="4" customWidth="1"/>
    <col min="9" max="14" width="12.375" style="4" customWidth="1"/>
    <col min="15" max="40" width="9" style="4"/>
    <col min="41" max="16384" width="9" style="1"/>
  </cols>
  <sheetData>
    <row r="1" spans="1:40" ht="18" customHeight="1">
      <c r="A1" s="5" t="s">
        <v>159</v>
      </c>
      <c r="H1" s="44"/>
      <c r="I1" s="44"/>
      <c r="J1" s="44"/>
      <c r="K1" s="44"/>
      <c r="L1" s="44"/>
      <c r="M1" s="44"/>
      <c r="N1" s="44"/>
    </row>
    <row r="2" spans="1:40" s="2" customFormat="1" ht="15" customHeight="1">
      <c r="A2" s="7"/>
      <c r="B2" s="7"/>
      <c r="C2" s="7"/>
      <c r="D2" s="7"/>
      <c r="E2" s="8"/>
      <c r="F2" s="8" t="s">
        <v>196</v>
      </c>
      <c r="G2" s="7"/>
      <c r="H2" s="33"/>
      <c r="I2" s="33"/>
      <c r="J2" s="33"/>
      <c r="K2" s="33"/>
      <c r="L2" s="33"/>
      <c r="M2" s="33"/>
      <c r="N2" s="33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 s="2" customFormat="1" ht="15" customHeight="1" thickBot="1">
      <c r="A3" s="7"/>
      <c r="B3" s="42"/>
      <c r="C3" s="42"/>
      <c r="D3" s="42"/>
      <c r="E3" s="31"/>
      <c r="F3" s="31" t="s">
        <v>8</v>
      </c>
      <c r="G3" s="7"/>
      <c r="H3" s="33"/>
      <c r="I3" s="33"/>
      <c r="J3" s="33"/>
      <c r="K3" s="33"/>
      <c r="L3" s="33"/>
      <c r="M3" s="33"/>
      <c r="N3" s="33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ht="15" customHeight="1">
      <c r="A4" s="208" t="s">
        <v>78</v>
      </c>
      <c r="B4" s="167" t="s">
        <v>197</v>
      </c>
      <c r="C4" s="46" t="s">
        <v>119</v>
      </c>
      <c r="D4" s="167" t="s">
        <v>148</v>
      </c>
      <c r="E4" s="57" t="s">
        <v>179</v>
      </c>
      <c r="F4" s="46" t="s">
        <v>185</v>
      </c>
      <c r="H4" s="44"/>
      <c r="I4" s="44"/>
      <c r="J4" s="44"/>
      <c r="K4" s="44"/>
      <c r="L4" s="44"/>
      <c r="M4" s="44"/>
      <c r="N4" s="44"/>
    </row>
    <row r="5" spans="1:40" ht="15" customHeight="1">
      <c r="A5" s="209"/>
      <c r="B5" s="58" t="s">
        <v>118</v>
      </c>
      <c r="C5" s="59" t="s">
        <v>120</v>
      </c>
      <c r="D5" s="58" t="s">
        <v>149</v>
      </c>
      <c r="E5" s="60" t="s">
        <v>151</v>
      </c>
      <c r="F5" s="59" t="s">
        <v>172</v>
      </c>
      <c r="H5" s="44"/>
      <c r="I5" s="44"/>
      <c r="J5" s="44"/>
      <c r="K5" s="44"/>
      <c r="L5" s="44"/>
      <c r="M5" s="44"/>
      <c r="N5" s="44"/>
    </row>
    <row r="6" spans="1:40" ht="15" customHeight="1">
      <c r="A6" s="61" t="s">
        <v>0</v>
      </c>
      <c r="B6" s="16">
        <v>856</v>
      </c>
      <c r="C6" s="13">
        <v>860</v>
      </c>
      <c r="D6" s="16">
        <v>859</v>
      </c>
      <c r="E6" s="4">
        <v>924</v>
      </c>
      <c r="F6" s="168">
        <v>938</v>
      </c>
    </row>
    <row r="7" spans="1:40" ht="15" customHeight="1">
      <c r="A7" s="62" t="s">
        <v>113</v>
      </c>
      <c r="B7" s="16">
        <v>211</v>
      </c>
      <c r="C7" s="16">
        <v>240</v>
      </c>
      <c r="D7" s="16">
        <v>207</v>
      </c>
      <c r="E7" s="4">
        <v>208</v>
      </c>
      <c r="F7" s="168">
        <v>215</v>
      </c>
    </row>
    <row r="8" spans="1:40" ht="15" customHeight="1">
      <c r="A8" s="62" t="s">
        <v>114</v>
      </c>
      <c r="B8" s="16">
        <v>9</v>
      </c>
      <c r="C8" s="16">
        <v>8</v>
      </c>
      <c r="D8" s="16">
        <v>9</v>
      </c>
      <c r="E8" s="4">
        <v>7</v>
      </c>
      <c r="F8" s="168">
        <v>4</v>
      </c>
    </row>
    <row r="9" spans="1:40" ht="15" customHeight="1">
      <c r="A9" s="62" t="s">
        <v>122</v>
      </c>
      <c r="B9" s="16">
        <v>39</v>
      </c>
      <c r="C9" s="16">
        <v>30</v>
      </c>
      <c r="D9" s="16">
        <v>39</v>
      </c>
      <c r="E9" s="4">
        <v>39</v>
      </c>
      <c r="F9" s="168">
        <v>30</v>
      </c>
    </row>
    <row r="10" spans="1:40" ht="15" customHeight="1">
      <c r="A10" s="62" t="s">
        <v>123</v>
      </c>
      <c r="B10" s="16">
        <v>3</v>
      </c>
      <c r="C10" s="16">
        <v>1</v>
      </c>
      <c r="D10" s="16">
        <v>2</v>
      </c>
      <c r="E10" s="4">
        <v>2</v>
      </c>
      <c r="F10" s="168">
        <v>4</v>
      </c>
    </row>
    <row r="11" spans="1:40" ht="15" customHeight="1">
      <c r="A11" s="62" t="s">
        <v>124</v>
      </c>
      <c r="B11" s="16">
        <v>162</v>
      </c>
      <c r="C11" s="16">
        <v>142</v>
      </c>
      <c r="D11" s="16">
        <v>146</v>
      </c>
      <c r="E11" s="4">
        <v>137</v>
      </c>
      <c r="F11" s="168">
        <v>127</v>
      </c>
    </row>
    <row r="12" spans="1:40" ht="15" customHeight="1">
      <c r="A12" s="62" t="s">
        <v>125</v>
      </c>
      <c r="B12" s="16">
        <v>71</v>
      </c>
      <c r="C12" s="16">
        <v>66</v>
      </c>
      <c r="D12" s="16">
        <v>54</v>
      </c>
      <c r="E12" s="4">
        <v>65</v>
      </c>
      <c r="F12" s="168">
        <v>64</v>
      </c>
    </row>
    <row r="13" spans="1:40" ht="15" customHeight="1">
      <c r="A13" s="62" t="s">
        <v>126</v>
      </c>
      <c r="B13" s="16">
        <v>113</v>
      </c>
      <c r="C13" s="16">
        <v>101</v>
      </c>
      <c r="D13" s="16">
        <v>89</v>
      </c>
      <c r="E13" s="4">
        <v>98</v>
      </c>
      <c r="F13" s="168">
        <v>90</v>
      </c>
    </row>
    <row r="14" spans="1:40" ht="15" customHeight="1">
      <c r="A14" s="62" t="s">
        <v>121</v>
      </c>
      <c r="B14" s="16">
        <v>34</v>
      </c>
      <c r="C14" s="16">
        <v>47</v>
      </c>
      <c r="D14" s="16">
        <v>37</v>
      </c>
      <c r="E14" s="4">
        <v>49</v>
      </c>
      <c r="F14" s="168">
        <v>33</v>
      </c>
    </row>
    <row r="15" spans="1:40" ht="15" customHeight="1">
      <c r="A15" s="62" t="s">
        <v>115</v>
      </c>
      <c r="B15" s="16">
        <v>79</v>
      </c>
      <c r="C15" s="16">
        <v>87</v>
      </c>
      <c r="D15" s="16">
        <v>118</v>
      </c>
      <c r="E15" s="4">
        <v>137</v>
      </c>
      <c r="F15" s="168">
        <v>142</v>
      </c>
    </row>
    <row r="16" spans="1:40" ht="15" customHeight="1">
      <c r="A16" s="62" t="s">
        <v>127</v>
      </c>
      <c r="B16" s="16">
        <v>12</v>
      </c>
      <c r="C16" s="16">
        <v>21</v>
      </c>
      <c r="D16" s="16">
        <v>15</v>
      </c>
      <c r="E16" s="4">
        <v>18</v>
      </c>
      <c r="F16" s="168">
        <v>34</v>
      </c>
    </row>
    <row r="17" spans="1:40" ht="15" customHeight="1">
      <c r="A17" s="62" t="s">
        <v>116</v>
      </c>
      <c r="B17" s="16">
        <v>15</v>
      </c>
      <c r="C17" s="16">
        <v>12</v>
      </c>
      <c r="D17" s="16">
        <v>25</v>
      </c>
      <c r="E17" s="4">
        <v>12</v>
      </c>
      <c r="F17" s="168">
        <v>19</v>
      </c>
    </row>
    <row r="18" spans="1:40" ht="15" customHeight="1" thickBot="1">
      <c r="A18" s="63" t="s">
        <v>117</v>
      </c>
      <c r="B18" s="19">
        <v>108</v>
      </c>
      <c r="C18" s="19">
        <v>105</v>
      </c>
      <c r="D18" s="19">
        <v>118</v>
      </c>
      <c r="E18" s="42">
        <v>152</v>
      </c>
      <c r="F18" s="133">
        <v>176</v>
      </c>
    </row>
    <row r="19" spans="1:40" s="2" customFormat="1" ht="15" customHeight="1">
      <c r="A19" s="20" t="s">
        <v>15</v>
      </c>
      <c r="B19" s="7"/>
      <c r="C19" s="7"/>
      <c r="D19" s="7"/>
      <c r="E19" s="77"/>
      <c r="F19" s="2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</sheetData>
  <mergeCells count="1">
    <mergeCell ref="A4:A5"/>
  </mergeCells>
  <phoneticPr fontId="2"/>
  <pageMargins left="0.70866141732283472" right="0.70866141732283472" top="0.74803149606299213" bottom="0.74803149606299213" header="0.31496062992125984" footer="0.31496062992125984"/>
  <pageSetup paperSize="9" firstPageNumber="52" fitToHeight="0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"/>
  <sheetViews>
    <sheetView view="pageBreakPreview" zoomScaleNormal="100" zoomScaleSheetLayoutView="100" workbookViewId="0">
      <selection activeCell="C28" sqref="C28"/>
    </sheetView>
  </sheetViews>
  <sheetFormatPr defaultColWidth="9" defaultRowHeight="13.5"/>
  <cols>
    <col min="1" max="1" width="16.75" style="4" customWidth="1"/>
    <col min="2" max="11" width="7.25" style="4" customWidth="1"/>
    <col min="12" max="41" width="9" style="4"/>
    <col min="42" max="16384" width="9" style="1"/>
  </cols>
  <sheetData>
    <row r="1" spans="1:41" ht="18" customHeight="1">
      <c r="A1" s="5" t="s">
        <v>160</v>
      </c>
    </row>
    <row r="2" spans="1:41" s="2" customFormat="1" ht="15" customHeight="1">
      <c r="A2" s="53"/>
      <c r="B2" s="7"/>
      <c r="C2" s="7"/>
      <c r="D2" s="7"/>
      <c r="E2" s="7"/>
      <c r="F2" s="7"/>
      <c r="G2" s="7"/>
      <c r="H2" s="7"/>
      <c r="I2" s="7"/>
      <c r="J2" s="7"/>
      <c r="K2" s="8" t="s">
        <v>52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s="2" customFormat="1" ht="15" customHeight="1" thickBot="1">
      <c r="A3" s="7"/>
      <c r="B3" s="7"/>
      <c r="C3" s="7"/>
      <c r="D3" s="7"/>
      <c r="E3" s="7"/>
      <c r="F3" s="7"/>
      <c r="G3" s="7"/>
      <c r="H3" s="7"/>
      <c r="I3" s="7"/>
      <c r="J3" s="210" t="s">
        <v>76</v>
      </c>
      <c r="K3" s="210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2" customFormat="1" ht="15" customHeight="1">
      <c r="A4" s="170" t="s">
        <v>79</v>
      </c>
      <c r="B4" s="203" t="s">
        <v>6</v>
      </c>
      <c r="C4" s="204"/>
      <c r="D4" s="205"/>
      <c r="E4" s="203" t="s">
        <v>54</v>
      </c>
      <c r="F4" s="204"/>
      <c r="G4" s="205"/>
      <c r="H4" s="203" t="s">
        <v>55</v>
      </c>
      <c r="I4" s="204"/>
      <c r="J4" s="205"/>
      <c r="K4" s="211" t="s">
        <v>32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s="2" customFormat="1" ht="15" customHeight="1">
      <c r="A5" s="172"/>
      <c r="B5" s="47" t="s">
        <v>1</v>
      </c>
      <c r="C5" s="47" t="s">
        <v>33</v>
      </c>
      <c r="D5" s="47" t="s">
        <v>34</v>
      </c>
      <c r="E5" s="47" t="s">
        <v>1</v>
      </c>
      <c r="F5" s="47" t="s">
        <v>33</v>
      </c>
      <c r="G5" s="47" t="s">
        <v>35</v>
      </c>
      <c r="H5" s="47" t="s">
        <v>1</v>
      </c>
      <c r="I5" s="47" t="s">
        <v>33</v>
      </c>
      <c r="J5" s="47" t="s">
        <v>35</v>
      </c>
      <c r="K5" s="212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s="2" customFormat="1" ht="15" customHeight="1">
      <c r="A6" s="27" t="s">
        <v>195</v>
      </c>
      <c r="B6" s="55">
        <v>22851</v>
      </c>
      <c r="C6" s="55">
        <v>16478</v>
      </c>
      <c r="D6" s="55">
        <v>6373</v>
      </c>
      <c r="E6" s="55">
        <v>19394</v>
      </c>
      <c r="F6" s="55">
        <v>14275</v>
      </c>
      <c r="G6" s="56">
        <v>5119</v>
      </c>
      <c r="H6" s="55">
        <v>3457</v>
      </c>
      <c r="I6" s="55">
        <v>2203</v>
      </c>
      <c r="J6" s="56">
        <v>1254</v>
      </c>
      <c r="K6" s="54">
        <v>73229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s="2" customFormat="1" ht="15" customHeight="1">
      <c r="A7" s="27" t="s">
        <v>68</v>
      </c>
      <c r="B7" s="55">
        <v>22509</v>
      </c>
      <c r="C7" s="55">
        <v>15919</v>
      </c>
      <c r="D7" s="55">
        <v>6590</v>
      </c>
      <c r="E7" s="55">
        <v>19233</v>
      </c>
      <c r="F7" s="55">
        <v>13879</v>
      </c>
      <c r="G7" s="56">
        <v>5354</v>
      </c>
      <c r="H7" s="55">
        <v>3276</v>
      </c>
      <c r="I7" s="55">
        <v>2040</v>
      </c>
      <c r="J7" s="56">
        <v>1236</v>
      </c>
      <c r="K7" s="54">
        <v>71890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s="2" customFormat="1" ht="15" customHeight="1">
      <c r="A8" s="27" t="s">
        <v>150</v>
      </c>
      <c r="B8" s="55">
        <v>22294</v>
      </c>
      <c r="C8" s="55">
        <v>15746</v>
      </c>
      <c r="D8" s="55">
        <v>6548</v>
      </c>
      <c r="E8" s="55">
        <v>19119</v>
      </c>
      <c r="F8" s="55">
        <v>13783</v>
      </c>
      <c r="G8" s="55">
        <v>5336</v>
      </c>
      <c r="H8" s="55">
        <v>3175</v>
      </c>
      <c r="I8" s="55">
        <v>1963</v>
      </c>
      <c r="J8" s="56">
        <v>1212</v>
      </c>
      <c r="K8" s="54">
        <v>70674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s="2" customFormat="1" ht="15" customHeight="1">
      <c r="A9" s="27" t="s">
        <v>174</v>
      </c>
      <c r="B9" s="55">
        <v>21545</v>
      </c>
      <c r="C9" s="55">
        <v>15145</v>
      </c>
      <c r="D9" s="55">
        <v>6400</v>
      </c>
      <c r="E9" s="55">
        <v>18540</v>
      </c>
      <c r="F9" s="55">
        <v>13295</v>
      </c>
      <c r="G9" s="55">
        <v>5245</v>
      </c>
      <c r="H9" s="55">
        <v>3005</v>
      </c>
      <c r="I9" s="55">
        <v>1850</v>
      </c>
      <c r="J9" s="56">
        <v>1155</v>
      </c>
      <c r="K9" s="54">
        <v>69953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s="2" customFormat="1" ht="15" customHeight="1" thickBot="1">
      <c r="A10" s="30" t="s">
        <v>186</v>
      </c>
      <c r="B10" s="160">
        <f>C10+D10</f>
        <v>20610.78</v>
      </c>
      <c r="C10" s="160">
        <f>F10+I10</f>
        <v>14388.11</v>
      </c>
      <c r="D10" s="160">
        <f>G10+J10</f>
        <v>6222.67</v>
      </c>
      <c r="E10" s="160">
        <v>17544</v>
      </c>
      <c r="F10" s="160">
        <v>12428.11</v>
      </c>
      <c r="G10" s="160">
        <v>5115.97</v>
      </c>
      <c r="H10" s="160">
        <v>3067.32</v>
      </c>
      <c r="I10" s="160">
        <v>1960</v>
      </c>
      <c r="J10" s="161">
        <v>1106.7</v>
      </c>
      <c r="K10" s="162">
        <v>68992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ht="15" customHeight="1">
      <c r="A11" s="32" t="s">
        <v>36</v>
      </c>
      <c r="B11" s="44"/>
    </row>
  </sheetData>
  <mergeCells count="6">
    <mergeCell ref="A4:A5"/>
    <mergeCell ref="J3:K3"/>
    <mergeCell ref="B4:D4"/>
    <mergeCell ref="E4:G4"/>
    <mergeCell ref="H4:J4"/>
    <mergeCell ref="K4:K5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52" fitToHeight="0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  <rowBreaks count="1" manualBreakCount="1">
    <brk id="1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"/>
  <sheetViews>
    <sheetView view="pageBreakPreview" zoomScaleNormal="100" zoomScaleSheetLayoutView="100" workbookViewId="0">
      <selection activeCell="A6" sqref="A6"/>
    </sheetView>
  </sheetViews>
  <sheetFormatPr defaultColWidth="9" defaultRowHeight="13.5"/>
  <cols>
    <col min="1" max="1" width="16.75" style="4" customWidth="1"/>
    <col min="2" max="6" width="14.5" style="4" customWidth="1"/>
    <col min="7" max="41" width="9" style="4"/>
    <col min="42" max="16384" width="9" style="1"/>
  </cols>
  <sheetData>
    <row r="1" spans="1:41" ht="18" customHeight="1">
      <c r="A1" s="5" t="s">
        <v>161</v>
      </c>
      <c r="B1" s="5"/>
    </row>
    <row r="2" spans="1:41" s="2" customFormat="1" ht="15" customHeight="1">
      <c r="A2" s="45"/>
      <c r="B2" s="45"/>
      <c r="C2" s="7"/>
      <c r="D2" s="7"/>
      <c r="E2" s="7"/>
      <c r="F2" s="8" t="s">
        <v>52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s="2" customFormat="1" ht="15" customHeight="1" thickBot="1">
      <c r="A3" s="7"/>
      <c r="B3" s="7"/>
      <c r="C3" s="7"/>
      <c r="D3" s="210"/>
      <c r="E3" s="210"/>
      <c r="F3" s="8" t="s">
        <v>37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2" customFormat="1" ht="15" customHeight="1">
      <c r="A4" s="170" t="s">
        <v>79</v>
      </c>
      <c r="B4" s="214" t="s">
        <v>6</v>
      </c>
      <c r="C4" s="203" t="s">
        <v>31</v>
      </c>
      <c r="D4" s="204"/>
      <c r="E4" s="205"/>
      <c r="F4" s="46" t="s">
        <v>38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s="2" customFormat="1" ht="15" customHeight="1">
      <c r="A5" s="172"/>
      <c r="B5" s="215"/>
      <c r="C5" s="47" t="s">
        <v>39</v>
      </c>
      <c r="D5" s="47" t="s">
        <v>40</v>
      </c>
      <c r="E5" s="47" t="s">
        <v>41</v>
      </c>
      <c r="F5" s="48" t="s">
        <v>56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s="2" customFormat="1" ht="15" customHeight="1">
      <c r="A6" s="49" t="s">
        <v>195</v>
      </c>
      <c r="B6" s="50">
        <v>22851</v>
      </c>
      <c r="C6" s="50">
        <v>20304</v>
      </c>
      <c r="D6" s="50">
        <v>114</v>
      </c>
      <c r="E6" s="50">
        <v>2433</v>
      </c>
      <c r="F6" s="51">
        <v>2527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s="2" customFormat="1" ht="15" customHeight="1">
      <c r="A7" s="49" t="s">
        <v>68</v>
      </c>
      <c r="B7" s="50">
        <v>22509</v>
      </c>
      <c r="C7" s="50">
        <v>19416</v>
      </c>
      <c r="D7" s="50">
        <v>843</v>
      </c>
      <c r="E7" s="50">
        <v>2250</v>
      </c>
      <c r="F7" s="51">
        <v>2332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s="2" customFormat="1" ht="15" customHeight="1">
      <c r="A8" s="49" t="s">
        <v>150</v>
      </c>
      <c r="B8" s="50">
        <v>22294</v>
      </c>
      <c r="C8" s="50">
        <v>20037</v>
      </c>
      <c r="D8" s="50">
        <v>5</v>
      </c>
      <c r="E8" s="50">
        <v>2252</v>
      </c>
      <c r="F8" s="51">
        <v>2385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s="2" customFormat="1" ht="15" customHeight="1">
      <c r="A9" s="49" t="s">
        <v>174</v>
      </c>
      <c r="B9" s="50">
        <v>21545</v>
      </c>
      <c r="C9" s="50">
        <v>19447</v>
      </c>
      <c r="D9" s="50">
        <v>7</v>
      </c>
      <c r="E9" s="50">
        <v>2091</v>
      </c>
      <c r="F9" s="51">
        <v>2359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s="2" customFormat="1" ht="15" customHeight="1" thickBot="1">
      <c r="A10" s="52" t="s">
        <v>186</v>
      </c>
      <c r="B10" s="98">
        <v>20633</v>
      </c>
      <c r="C10" s="98">
        <v>18446</v>
      </c>
      <c r="D10" s="98">
        <v>9</v>
      </c>
      <c r="E10" s="98">
        <v>2178</v>
      </c>
      <c r="F10" s="163">
        <v>2363.3009999999999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ht="15" customHeight="1">
      <c r="A11" s="43" t="s">
        <v>5</v>
      </c>
      <c r="D11" s="213"/>
      <c r="E11" s="213"/>
      <c r="F11" s="6"/>
    </row>
  </sheetData>
  <mergeCells count="5">
    <mergeCell ref="A4:A5"/>
    <mergeCell ref="D11:E11"/>
    <mergeCell ref="D3:E3"/>
    <mergeCell ref="B4:B5"/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52" fitToHeight="0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"/>
  <sheetViews>
    <sheetView view="pageBreakPreview" topLeftCell="A4" zoomScaleNormal="100" zoomScaleSheetLayoutView="100" workbookViewId="0">
      <selection activeCell="A5" sqref="A5"/>
    </sheetView>
  </sheetViews>
  <sheetFormatPr defaultColWidth="9" defaultRowHeight="13.5"/>
  <cols>
    <col min="1" max="1" width="16.75" style="4" customWidth="1"/>
    <col min="2" max="5" width="18" style="4" customWidth="1"/>
    <col min="6" max="41" width="9" style="4"/>
    <col min="42" max="16384" width="9" style="1"/>
  </cols>
  <sheetData>
    <row r="1" spans="1:41" ht="18" customHeight="1">
      <c r="A1" s="5" t="s">
        <v>162</v>
      </c>
    </row>
    <row r="2" spans="1:41" s="2" customFormat="1" ht="15" customHeight="1">
      <c r="A2" s="7"/>
      <c r="B2" s="7"/>
      <c r="C2" s="7"/>
      <c r="D2" s="7"/>
      <c r="E2" s="8" t="s">
        <v>52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s="2" customFormat="1" ht="15" customHeight="1" thickBot="1">
      <c r="A3" s="7"/>
      <c r="B3" s="7"/>
      <c r="C3" s="7"/>
      <c r="D3" s="7"/>
      <c r="E3" s="8" t="s">
        <v>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2" customFormat="1" ht="15" customHeight="1">
      <c r="A4" s="35" t="s">
        <v>79</v>
      </c>
      <c r="B4" s="36" t="s">
        <v>80</v>
      </c>
      <c r="C4" s="37" t="s">
        <v>42</v>
      </c>
      <c r="D4" s="38" t="s">
        <v>43</v>
      </c>
      <c r="E4" s="39" t="s">
        <v>44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s="2" customFormat="1" ht="15" customHeight="1">
      <c r="A5" s="27" t="s">
        <v>195</v>
      </c>
      <c r="B5" s="40">
        <v>1368</v>
      </c>
      <c r="C5" s="41">
        <v>873</v>
      </c>
      <c r="D5" s="41">
        <v>473</v>
      </c>
      <c r="E5" s="33">
        <v>22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s="2" customFormat="1" ht="15" customHeight="1">
      <c r="A6" s="27" t="s">
        <v>68</v>
      </c>
      <c r="B6" s="40">
        <v>1428</v>
      </c>
      <c r="C6" s="41">
        <v>905</v>
      </c>
      <c r="D6" s="41">
        <v>497</v>
      </c>
      <c r="E6" s="33">
        <v>26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s="2" customFormat="1" ht="15" customHeight="1">
      <c r="A7" s="27" t="s">
        <v>150</v>
      </c>
      <c r="B7" s="40">
        <v>1605</v>
      </c>
      <c r="C7" s="41">
        <v>986</v>
      </c>
      <c r="D7" s="41">
        <v>587</v>
      </c>
      <c r="E7" s="33">
        <v>32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s="2" customFormat="1" ht="15" customHeight="1">
      <c r="A8" s="27" t="s">
        <v>174</v>
      </c>
      <c r="B8" s="40">
        <v>1488</v>
      </c>
      <c r="C8" s="41">
        <v>920</v>
      </c>
      <c r="D8" s="41">
        <v>511</v>
      </c>
      <c r="E8" s="33">
        <v>57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s="2" customFormat="1" ht="15" customHeight="1" thickBot="1">
      <c r="A9" s="30" t="s">
        <v>186</v>
      </c>
      <c r="B9" s="164">
        <v>1591</v>
      </c>
      <c r="C9" s="165">
        <v>1019</v>
      </c>
      <c r="D9" s="165">
        <v>540</v>
      </c>
      <c r="E9" s="82">
        <v>32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s="2" customFormat="1" ht="15" customHeight="1">
      <c r="A10" s="43" t="s">
        <v>36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9" spans="2:2">
      <c r="B19" s="4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52" fitToHeight="0" orientation="portrait" r:id="rId1"/>
  <headerFooter differentOddEven="1" scaleWithDoc="0" alignWithMargins="0">
    <oddHeader>&amp;L&amp;"BIZ UDゴシック,標準"&amp;10保健・衛生</oddHeader>
    <evenHeader>&amp;R&amp;"BIZ UDゴシック,標準"&amp;10保健・衛生</evenHeader>
    <firstHeader>&amp;R&amp;"BIZ UDゴシック,標準"&amp;10保健・衛生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'11-1'!Print_Area</vt:lpstr>
      <vt:lpstr>'11-2'!Print_Area</vt:lpstr>
      <vt:lpstr>'11-4'!Print_Area</vt:lpstr>
      <vt:lpstr>'11-5'!Print_Area</vt:lpstr>
      <vt:lpstr>'11-6'!Print_Area</vt:lpstr>
      <vt:lpstr>'11-7'!Print_Area</vt:lpstr>
      <vt:lpstr>'11-8'!Print_Area</vt:lpstr>
      <vt:lpstr>'11-9'!Print_Area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2024-03-25T02:49:35Z</dcterms:created>
  <dcterms:modified xsi:type="dcterms:W3CDTF">2026-03-31T05:24:48Z</dcterms:modified>
</cp:coreProperties>
</file>