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/>
  <bookViews>
    <workbookView xWindow="0" yWindow="0" windowWidth="23040" windowHeight="8904" tabRatio="968"/>
  </bookViews>
  <sheets>
    <sheet name="10-1" sheetId="47" r:id="rId1"/>
    <sheet name="10-2" sheetId="49" r:id="rId2"/>
    <sheet name="10-3" sheetId="50" r:id="rId3"/>
    <sheet name="10-4(1)" sheetId="59" r:id="rId4"/>
    <sheet name="10ｰ4(2)" sheetId="61" r:id="rId5"/>
    <sheet name="10-5" sheetId="51" r:id="rId6"/>
    <sheet name="10-6" sheetId="53" r:id="rId7"/>
    <sheet name="10-7" sheetId="54" r:id="rId8"/>
    <sheet name="10-8" sheetId="55" r:id="rId9"/>
    <sheet name="10-9" sheetId="62" r:id="rId10"/>
    <sheet name="10-10" sheetId="58" r:id="rId11"/>
    <sheet name="10-11" sheetId="57" r:id="rId12"/>
  </sheets>
  <definedNames>
    <definedName name="_xlnm.Print_Area" localSheetId="0">'10-1'!$A$1:$G$22</definedName>
    <definedName name="_xlnm.Print_Area" localSheetId="11">'10-11'!$A$1:$H$42</definedName>
    <definedName name="_xlnm.Print_Area" localSheetId="1">'10-2'!$A$1:$G$35</definedName>
    <definedName name="_xlnm.Print_Area" localSheetId="2">'10-3'!$A$1:$E$12</definedName>
    <definedName name="_xlnm.Print_Area" localSheetId="3">'10-4(1)'!$A$1:$I$11</definedName>
    <definedName name="_xlnm.Print_Area" localSheetId="5">'10-5'!$A$1:$F$13</definedName>
    <definedName name="_xlnm.Print_Area" localSheetId="6">'10-6'!$A$1:$I$22</definedName>
    <definedName name="_xlnm.Print_Area" localSheetId="7">'10-7'!$A$1:$G$20</definedName>
    <definedName name="_xlnm.Print_Area" localSheetId="8">'10-8'!$A$1:$E$11</definedName>
    <definedName name="_xlnm.Print_Area" localSheetId="9">'10-9'!$A$1:$G$13</definedName>
  </definedNames>
  <calcPr calcId="162913"/>
</workbook>
</file>

<file path=xl/calcChain.xml><?xml version="1.0" encoding="utf-8"?>
<calcChain xmlns="http://schemas.openxmlformats.org/spreadsheetml/2006/main">
  <c r="B6" i="59" l="1"/>
  <c r="B9" i="59"/>
  <c r="B8" i="59"/>
  <c r="B7" i="59"/>
</calcChain>
</file>

<file path=xl/sharedStrings.xml><?xml version="1.0" encoding="utf-8"?>
<sst xmlns="http://schemas.openxmlformats.org/spreadsheetml/2006/main" count="368" uniqueCount="197">
  <si>
    <t>総数</t>
    <rPh sb="0" eb="2">
      <t>ソウスウ</t>
    </rPh>
    <phoneticPr fontId="2"/>
  </si>
  <si>
    <t>計</t>
    <rPh sb="0" eb="1">
      <t>ケイ</t>
    </rPh>
    <phoneticPr fontId="2"/>
  </si>
  <si>
    <t>件数</t>
    <rPh sb="0" eb="2">
      <t>ケンスウ</t>
    </rPh>
    <phoneticPr fontId="2"/>
  </si>
  <si>
    <t>加入世帯</t>
    <rPh sb="0" eb="2">
      <t>カニュウ</t>
    </rPh>
    <rPh sb="2" eb="4">
      <t>セタイ</t>
    </rPh>
    <phoneticPr fontId="2"/>
  </si>
  <si>
    <t>加入率</t>
    <rPh sb="0" eb="3">
      <t>カニュウリツ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</si>
  <si>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スウ</t>
    </rPh>
    <phoneticPr fontId="2"/>
  </si>
  <si>
    <t>資料：国保年金課</t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</si>
  <si>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</si>
  <si>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</si>
  <si>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単位：千円</t>
    <phoneticPr fontId="2"/>
  </si>
  <si>
    <t>入院外</t>
    <rPh sb="0" eb="2">
      <t>ニュウイン</t>
    </rPh>
    <rPh sb="2" eb="3">
      <t>ガイ</t>
    </rPh>
    <phoneticPr fontId="2"/>
  </si>
  <si>
    <t>歯科</t>
    <rPh sb="0" eb="2">
      <t>シカ</t>
    </rPh>
    <phoneticPr fontId="2"/>
  </si>
  <si>
    <t>調剤</t>
    <rPh sb="0" eb="2">
      <t>チョウザイ</t>
    </rPh>
    <phoneticPr fontId="2"/>
  </si>
  <si>
    <t>費用額</t>
    <rPh sb="0" eb="2">
      <t>ヒヨウ</t>
    </rPh>
    <rPh sb="2" eb="3">
      <t>ガク</t>
    </rPh>
    <phoneticPr fontId="2"/>
  </si>
  <si>
    <t>食事療養費</t>
    <rPh sb="0" eb="2">
      <t>ショクジ</t>
    </rPh>
    <rPh sb="2" eb="5">
      <t>リョウヨウヒ</t>
    </rPh>
    <phoneticPr fontId="2"/>
  </si>
  <si>
    <t>療養費</t>
    <rPh sb="0" eb="3">
      <t>リョウヨウヒ</t>
    </rPh>
    <phoneticPr fontId="2"/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</si>
  <si>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</si>
  <si>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葬祭費</t>
    <rPh sb="0" eb="2">
      <t>ソウサイ</t>
    </rPh>
    <rPh sb="2" eb="3">
      <t>ヒ</t>
    </rPh>
    <phoneticPr fontId="2"/>
  </si>
  <si>
    <t>件数</t>
  </si>
  <si>
    <t>高額療養費</t>
    <rPh sb="0" eb="2">
      <t>コウガク</t>
    </rPh>
    <rPh sb="2" eb="5">
      <t>リョウヨウヒ</t>
    </rPh>
    <phoneticPr fontId="2"/>
  </si>
  <si>
    <t>第1号被保険者</t>
    <rPh sb="0" eb="1">
      <t>ダイ</t>
    </rPh>
    <rPh sb="2" eb="3">
      <t>ゴウ</t>
    </rPh>
    <rPh sb="3" eb="4">
      <t>ヒ</t>
    </rPh>
    <rPh sb="4" eb="6">
      <t>ホケン</t>
    </rPh>
    <rPh sb="6" eb="7">
      <t>ジャ</t>
    </rPh>
    <phoneticPr fontId="2"/>
  </si>
  <si>
    <t>強制加入</t>
    <rPh sb="0" eb="2">
      <t>キョウセイ</t>
    </rPh>
    <rPh sb="2" eb="4">
      <t>カニュウ</t>
    </rPh>
    <phoneticPr fontId="2"/>
  </si>
  <si>
    <t>任意加入</t>
    <rPh sb="0" eb="2">
      <t>ニンイ</t>
    </rPh>
    <rPh sb="2" eb="4">
      <t>カニュウ</t>
    </rPh>
    <phoneticPr fontId="2"/>
  </si>
  <si>
    <t>保護人員</t>
    <rPh sb="0" eb="2">
      <t>ホゴ</t>
    </rPh>
    <rPh sb="2" eb="4">
      <t>ジンイン</t>
    </rPh>
    <phoneticPr fontId="2"/>
  </si>
  <si>
    <t>実人員</t>
    <rPh sb="0" eb="1">
      <t>ジツ</t>
    </rPh>
    <rPh sb="1" eb="3">
      <t>ジンイン</t>
    </rPh>
    <phoneticPr fontId="2"/>
  </si>
  <si>
    <t>保護率</t>
    <rPh sb="0" eb="2">
      <t>ホゴ</t>
    </rPh>
    <rPh sb="2" eb="3">
      <t>リツ</t>
    </rPh>
    <phoneticPr fontId="2"/>
  </si>
  <si>
    <t>資料：福祉課</t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</si>
  <si>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</si>
  <si>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</si>
  <si>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</si>
  <si>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</si>
  <si>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</si>
  <si>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</si>
  <si>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ナリワイ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</si>
  <si>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</si>
  <si>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保護施設
委託事務費</t>
    <rPh sb="0" eb="2">
      <t>ホゴ</t>
    </rPh>
    <rPh sb="2" eb="4">
      <t>シセツ</t>
    </rPh>
    <rPh sb="5" eb="7">
      <t>イタク</t>
    </rPh>
    <rPh sb="7" eb="10">
      <t>ジムヒ</t>
    </rPh>
    <phoneticPr fontId="2"/>
  </si>
  <si>
    <t>単位：人</t>
    <phoneticPr fontId="2"/>
  </si>
  <si>
    <t>療育手帳</t>
    <rPh sb="0" eb="2">
      <t>リョウイク</t>
    </rPh>
    <rPh sb="2" eb="4">
      <t>テチョウ</t>
    </rPh>
    <phoneticPr fontId="2"/>
  </si>
  <si>
    <t>大田原
学童保育館</t>
    <rPh sb="0" eb="3">
      <t>オオタワラ</t>
    </rPh>
    <rPh sb="4" eb="6">
      <t>ガクドウ</t>
    </rPh>
    <rPh sb="6" eb="8">
      <t>ホイク</t>
    </rPh>
    <rPh sb="8" eb="9">
      <t>カン</t>
    </rPh>
    <phoneticPr fontId="2"/>
  </si>
  <si>
    <t>美原第二
学童保育館</t>
    <rPh sb="0" eb="2">
      <t>ミハラ</t>
    </rPh>
    <rPh sb="2" eb="3">
      <t>ダイ</t>
    </rPh>
    <rPh sb="3" eb="4">
      <t>２</t>
    </rPh>
    <rPh sb="5" eb="7">
      <t>ガクドウ</t>
    </rPh>
    <rPh sb="7" eb="9">
      <t>ホイク</t>
    </rPh>
    <rPh sb="9" eb="10">
      <t>カン</t>
    </rPh>
    <phoneticPr fontId="2"/>
  </si>
  <si>
    <t>わくわく
学童保育館</t>
    <rPh sb="5" eb="7">
      <t>ガクドウ</t>
    </rPh>
    <rPh sb="7" eb="9">
      <t>ホイク</t>
    </rPh>
    <rPh sb="9" eb="10">
      <t>カン</t>
    </rPh>
    <phoneticPr fontId="2"/>
  </si>
  <si>
    <t>紫塚
学童保育館</t>
    <rPh sb="0" eb="2">
      <t>ムラサキヅカ</t>
    </rPh>
    <rPh sb="3" eb="5">
      <t>ガクドウ</t>
    </rPh>
    <rPh sb="5" eb="7">
      <t>ホイク</t>
    </rPh>
    <rPh sb="7" eb="8">
      <t>カン</t>
    </rPh>
    <phoneticPr fontId="2"/>
  </si>
  <si>
    <t>市野沢
学童保育館</t>
    <rPh sb="0" eb="3">
      <t>イチノサワ</t>
    </rPh>
    <rPh sb="4" eb="6">
      <t>ガクドウ</t>
    </rPh>
    <rPh sb="6" eb="8">
      <t>ホイク</t>
    </rPh>
    <rPh sb="8" eb="9">
      <t>カン</t>
    </rPh>
    <phoneticPr fontId="2"/>
  </si>
  <si>
    <t>宇田川
学童保育館</t>
    <rPh sb="0" eb="3">
      <t>ウタガワ</t>
    </rPh>
    <rPh sb="4" eb="6">
      <t>ガクドウ</t>
    </rPh>
    <rPh sb="6" eb="8">
      <t>ホイク</t>
    </rPh>
    <rPh sb="8" eb="9">
      <t>カン</t>
    </rPh>
    <phoneticPr fontId="2"/>
  </si>
  <si>
    <t>石上
学童保育館</t>
    <rPh sb="0" eb="2">
      <t>イシガミ</t>
    </rPh>
    <rPh sb="3" eb="5">
      <t>ガクドウ</t>
    </rPh>
    <rPh sb="5" eb="7">
      <t>ホイク</t>
    </rPh>
    <rPh sb="7" eb="8">
      <t>カン</t>
    </rPh>
    <phoneticPr fontId="2"/>
  </si>
  <si>
    <t>学童保育館
あすなろ</t>
    <rPh sb="0" eb="2">
      <t>ガクドウ</t>
    </rPh>
    <rPh sb="2" eb="4">
      <t>ホイク</t>
    </rPh>
    <rPh sb="4" eb="5">
      <t>カン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</si>
  <si>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</si>
  <si>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訪問看護</t>
    <rPh sb="0" eb="2">
      <t>ホウモン</t>
    </rPh>
    <rPh sb="2" eb="4">
      <t>カンゴ</t>
    </rPh>
    <phoneticPr fontId="2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</si>
  <si>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</si>
  <si>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金額</t>
    <rPh sb="0" eb="2">
      <t>キンガク</t>
    </rPh>
    <phoneticPr fontId="2"/>
  </si>
  <si>
    <t>美原第一
学童保育館</t>
    <rPh sb="0" eb="2">
      <t>ミハラ</t>
    </rPh>
    <rPh sb="2" eb="3">
      <t>ダイ</t>
    </rPh>
    <rPh sb="3" eb="4">
      <t>１</t>
    </rPh>
    <rPh sb="5" eb="7">
      <t>ガクドウ</t>
    </rPh>
    <rPh sb="7" eb="9">
      <t>ホイク</t>
    </rPh>
    <rPh sb="9" eb="10">
      <t>カン</t>
    </rPh>
    <phoneticPr fontId="2"/>
  </si>
  <si>
    <t>湯津上
学童保育館</t>
  </si>
  <si>
    <t>黒羽
学童保育館</t>
  </si>
  <si>
    <t>レオ子ども
クラブ</t>
    <rPh sb="2" eb="3">
      <t>コ</t>
    </rPh>
    <phoneticPr fontId="2"/>
  </si>
  <si>
    <t>みつばち
クラブ</t>
  </si>
  <si>
    <t>かねだ
学童クラブ</t>
    <rPh sb="4" eb="6">
      <t>ガクドウ</t>
    </rPh>
    <phoneticPr fontId="2"/>
  </si>
  <si>
    <t>単位：園、人</t>
    <rPh sb="0" eb="2">
      <t>タンイ</t>
    </rPh>
    <rPh sb="3" eb="4">
      <t>エン</t>
    </rPh>
    <rPh sb="5" eb="6">
      <t>ニン</t>
    </rPh>
    <phoneticPr fontId="2"/>
  </si>
  <si>
    <t>(各年度3月31日現在)</t>
    <rPh sb="1" eb="4">
      <t>カクネンド</t>
    </rPh>
    <rPh sb="5" eb="6">
      <t>ツキ</t>
    </rPh>
    <rPh sb="8" eb="9">
      <t>ヒ</t>
    </rPh>
    <rPh sb="9" eb="11">
      <t>ゲンザイ</t>
    </rPh>
    <phoneticPr fontId="2"/>
  </si>
  <si>
    <t>(各年4月1日現在)</t>
    <rPh sb="1" eb="2">
      <t>カク</t>
    </rPh>
    <phoneticPr fontId="2"/>
  </si>
  <si>
    <t>単位：件、千円</t>
    <rPh sb="3" eb="4">
      <t>ケン</t>
    </rPh>
    <phoneticPr fontId="2"/>
  </si>
  <si>
    <t>単位：人、件、円</t>
    <rPh sb="5" eb="6">
      <t>ケン</t>
    </rPh>
    <rPh sb="7" eb="8">
      <t>エン</t>
    </rPh>
    <phoneticPr fontId="2"/>
  </si>
  <si>
    <t xml:space="preserve">保険料全額
免除者数 </t>
    <phoneticPr fontId="2"/>
  </si>
  <si>
    <t>令和 2年(2020)</t>
    <rPh sb="0" eb="2">
      <t>レイワ</t>
    </rPh>
    <rPh sb="4" eb="5">
      <t>ネン</t>
    </rPh>
    <phoneticPr fontId="2"/>
  </si>
  <si>
    <t>令和元年度(2019)</t>
    <rPh sb="0" eb="2">
      <t>レイワ</t>
    </rPh>
    <rPh sb="2" eb="3">
      <t>ガン</t>
    </rPh>
    <rPh sb="3" eb="5">
      <t>ネンド</t>
    </rPh>
    <phoneticPr fontId="2"/>
  </si>
  <si>
    <t>収納率</t>
    <rPh sb="0" eb="2">
      <t>シュウノウ</t>
    </rPh>
    <rPh sb="2" eb="3">
      <t>リツ</t>
    </rPh>
    <phoneticPr fontId="2"/>
  </si>
  <si>
    <t>資料：厚生労働省年金統計情報事業月報</t>
    <rPh sb="3" eb="8">
      <t>コウセイロウドウショウ</t>
    </rPh>
    <rPh sb="8" eb="14">
      <t>ネンキントウケイジョウホウ</t>
    </rPh>
    <rPh sb="14" eb="18">
      <t>ジギョウゲッポウ</t>
    </rPh>
    <phoneticPr fontId="2"/>
  </si>
  <si>
    <t>進学準備
給付金</t>
    <rPh sb="0" eb="2">
      <t>シンガク</t>
    </rPh>
    <rPh sb="2" eb="4">
      <t>ジュンビ</t>
    </rPh>
    <rPh sb="5" eb="8">
      <t>キュウフキン</t>
    </rPh>
    <phoneticPr fontId="2"/>
  </si>
  <si>
    <t>資料：保育課</t>
    <rPh sb="3" eb="5">
      <t>ホイク</t>
    </rPh>
    <phoneticPr fontId="2"/>
  </si>
  <si>
    <t>奥沢
学童保育館</t>
    <rPh sb="0" eb="1">
      <t>オク</t>
    </rPh>
    <rPh sb="1" eb="2">
      <t>サワ</t>
    </rPh>
    <rPh sb="3" eb="5">
      <t>ガクドウ</t>
    </rPh>
    <rPh sb="5" eb="8">
      <t>ホイクカン</t>
    </rPh>
    <phoneticPr fontId="2"/>
  </si>
  <si>
    <t>金丸
学童保育館</t>
    <rPh sb="0" eb="2">
      <t>カネマル</t>
    </rPh>
    <rPh sb="3" eb="5">
      <t>ガクドウ</t>
    </rPh>
    <rPh sb="5" eb="8">
      <t>ホイクカン</t>
    </rPh>
    <phoneticPr fontId="2"/>
  </si>
  <si>
    <t>羽田
学童保育館</t>
    <rPh sb="0" eb="2">
      <t>ハンダ</t>
    </rPh>
    <rPh sb="3" eb="5">
      <t>ガクドウ</t>
    </rPh>
    <rPh sb="5" eb="8">
      <t>ホイクカン</t>
    </rPh>
    <phoneticPr fontId="2"/>
  </si>
  <si>
    <t>うすば
アットホーム</t>
  </si>
  <si>
    <t>レオ子ども
クラブ
大田原</t>
    <rPh sb="2" eb="3">
      <t>コ</t>
    </rPh>
    <rPh sb="10" eb="13">
      <t>オオタワラ</t>
    </rPh>
    <phoneticPr fontId="2"/>
  </si>
  <si>
    <t>親園小学校学童保育館
（つばさ）</t>
    <rPh sb="0" eb="5">
      <t>チカソノショウガッコウ</t>
    </rPh>
    <rPh sb="5" eb="7">
      <t>ガクドウ</t>
    </rPh>
    <rPh sb="7" eb="10">
      <t>ホイクカン</t>
    </rPh>
    <phoneticPr fontId="2"/>
  </si>
  <si>
    <t>ひまわり
学童クラブ</t>
    <rPh sb="5" eb="7">
      <t>ガクドウ</t>
    </rPh>
    <phoneticPr fontId="2"/>
  </si>
  <si>
    <t>わんぱく
学童クラブ</t>
    <rPh sb="5" eb="7">
      <t>ガクドウ</t>
    </rPh>
    <phoneticPr fontId="2"/>
  </si>
  <si>
    <t>ふたば学童</t>
    <rPh sb="3" eb="5">
      <t>ガクドウ</t>
    </rPh>
    <phoneticPr fontId="2"/>
  </si>
  <si>
    <t>資料：栃木県高齢医療広域連合年報</t>
    <rPh sb="0" eb="2">
      <t>シリョウ</t>
    </rPh>
    <phoneticPr fontId="2"/>
  </si>
  <si>
    <t>令和元年度(2019)</t>
    <rPh sb="4" eb="5">
      <t>ド</t>
    </rPh>
    <phoneticPr fontId="2"/>
  </si>
  <si>
    <t>第3号
被保険者</t>
    <phoneticPr fontId="2"/>
  </si>
  <si>
    <t>*被保険者数(受給者数)は、月平均。</t>
    <rPh sb="1" eb="5">
      <t>ヒホケンシャ</t>
    </rPh>
    <rPh sb="5" eb="6">
      <t>スウ</t>
    </rPh>
    <rPh sb="7" eb="10">
      <t>ジュキュウシャ</t>
    </rPh>
    <rPh sb="10" eb="11">
      <t>スウ</t>
    </rPh>
    <rPh sb="14" eb="15">
      <t>ツキ</t>
    </rPh>
    <rPh sb="15" eb="17">
      <t>ヘイキン</t>
    </rPh>
    <phoneticPr fontId="2"/>
  </si>
  <si>
    <t>市野沢第2
学童保育館</t>
    <rPh sb="0" eb="3">
      <t>イチノサワ</t>
    </rPh>
    <rPh sb="3" eb="4">
      <t>ダイ</t>
    </rPh>
    <rPh sb="6" eb="8">
      <t>ガクドウ</t>
    </rPh>
    <rPh sb="8" eb="10">
      <t>ホイク</t>
    </rPh>
    <rPh sb="10" eb="11">
      <t>カン</t>
    </rPh>
    <phoneticPr fontId="2"/>
  </si>
  <si>
    <t>うすば第2
学童保育館</t>
    <rPh sb="6" eb="8">
      <t>ガクドウ</t>
    </rPh>
    <rPh sb="8" eb="11">
      <t>ホイクカン</t>
    </rPh>
    <phoneticPr fontId="2"/>
  </si>
  <si>
    <t>放課後児童
クラブ
Valo</t>
    <rPh sb="0" eb="5">
      <t>ホウカゴジドウ</t>
    </rPh>
    <phoneticPr fontId="2"/>
  </si>
  <si>
    <t>*令和元年度に黒羽学童保育館が閉設。</t>
    <rPh sb="1" eb="3">
      <t>レイワ</t>
    </rPh>
    <rPh sb="3" eb="5">
      <t>ガンネン</t>
    </rPh>
    <rPh sb="5" eb="6">
      <t>ド</t>
    </rPh>
    <rPh sb="7" eb="9">
      <t>クロバネ</t>
    </rPh>
    <rPh sb="9" eb="11">
      <t>ガクドウ</t>
    </rPh>
    <rPh sb="11" eb="14">
      <t>ホイクカン</t>
    </rPh>
    <rPh sb="15" eb="17">
      <t>ヘイセツ</t>
    </rPh>
    <phoneticPr fontId="2"/>
  </si>
  <si>
    <t>*令和3年度にふたば学童が開設。</t>
    <rPh sb="1" eb="3">
      <t>レイワ</t>
    </rPh>
    <rPh sb="4" eb="6">
      <t>ネンド</t>
    </rPh>
    <rPh sb="10" eb="12">
      <t>ガクドウ</t>
    </rPh>
    <rPh sb="13" eb="15">
      <t>カイセツ</t>
    </rPh>
    <phoneticPr fontId="2"/>
  </si>
  <si>
    <t>人口</t>
    <rPh sb="0" eb="1">
      <t>ヒト</t>
    </rPh>
    <rPh sb="1" eb="2">
      <t>クチ</t>
    </rPh>
    <phoneticPr fontId="2"/>
  </si>
  <si>
    <t>世帯</t>
    <rPh sb="0" eb="1">
      <t>ヨ</t>
    </rPh>
    <rPh sb="1" eb="2">
      <t>オビ</t>
    </rPh>
    <phoneticPr fontId="2"/>
  </si>
  <si>
    <t>年度</t>
    <rPh sb="0" eb="1">
      <t>ネン</t>
    </rPh>
    <rPh sb="1" eb="2">
      <t>ド</t>
    </rPh>
    <phoneticPr fontId="2"/>
  </si>
  <si>
    <t>被保険者数</t>
    <rPh sb="0" eb="4">
      <t>ヒホケンジャ</t>
    </rPh>
    <rPh sb="4" eb="5">
      <t>スウ</t>
    </rPh>
    <phoneticPr fontId="2"/>
  </si>
  <si>
    <t>(受給者数)</t>
    <rPh sb="1" eb="4">
      <t>ジュキュウシャ</t>
    </rPh>
    <rPh sb="4" eb="5">
      <t>スウ</t>
    </rPh>
    <phoneticPr fontId="2"/>
  </si>
  <si>
    <t>支払医療費</t>
    <rPh sb="0" eb="2">
      <t>シハライ</t>
    </rPh>
    <rPh sb="2" eb="5">
      <t>イリョウヒ</t>
    </rPh>
    <phoneticPr fontId="2"/>
  </si>
  <si>
    <t>(1人当たり)</t>
    <phoneticPr fontId="2"/>
  </si>
  <si>
    <t>計(延)</t>
    <rPh sb="0" eb="1">
      <t>ケイ</t>
    </rPh>
    <rPh sb="2" eb="3">
      <t>ノ</t>
    </rPh>
    <phoneticPr fontId="2"/>
  </si>
  <si>
    <t>世帯数(延)</t>
    <rPh sb="0" eb="3">
      <t>セタイスウ</t>
    </rPh>
    <rPh sb="4" eb="5">
      <t>ノ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</si>
  <si>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</si>
  <si>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</si>
  <si>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</si>
  <si>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</si>
  <si>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</si>
  <si>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</si>
  <si>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セイギョウ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</si>
  <si>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</si>
  <si>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保護人員</t>
    <rPh sb="0" eb="4">
      <t>ホゴジンイン</t>
    </rPh>
    <phoneticPr fontId="2"/>
  </si>
  <si>
    <t>総数</t>
    <rPh sb="0" eb="1">
      <t>ソウ</t>
    </rPh>
    <rPh sb="1" eb="2">
      <t>カズ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</si>
  <si>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</si>
  <si>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精神障害者
保健福祉手帳</t>
    <rPh sb="0" eb="2">
      <t>セイシン</t>
    </rPh>
    <rPh sb="2" eb="5">
      <t>ショウガイシャ</t>
    </rPh>
    <rPh sb="6" eb="8">
      <t>ホケン</t>
    </rPh>
    <rPh sb="8" eb="10">
      <t>フクシ</t>
    </rPh>
    <rPh sb="10" eb="12">
      <t>テチョウ</t>
    </rPh>
    <phoneticPr fontId="2"/>
  </si>
  <si>
    <t>*令和元年度に奥沢・金丸・羽田学童保育館、レオ子どもクラブ大田原、放課後児童クラブValo、わんぱく学童クラブ</t>
    <rPh sb="1" eb="3">
      <t>レイワ</t>
    </rPh>
    <rPh sb="3" eb="6">
      <t>ガンネンド</t>
    </rPh>
    <rPh sb="7" eb="9">
      <t>オクサワ</t>
    </rPh>
    <rPh sb="10" eb="12">
      <t>カネマル</t>
    </rPh>
    <rPh sb="13" eb="15">
      <t>ハンダ</t>
    </rPh>
    <rPh sb="15" eb="17">
      <t>ガクドウ</t>
    </rPh>
    <rPh sb="17" eb="20">
      <t>ホイクカン</t>
    </rPh>
    <rPh sb="23" eb="24">
      <t>コ</t>
    </rPh>
    <rPh sb="29" eb="32">
      <t>オオタワラ</t>
    </rPh>
    <rPh sb="33" eb="38">
      <t>ホウカゴジドウ</t>
    </rPh>
    <rPh sb="50" eb="52">
      <t>ガクドウ</t>
    </rPh>
    <phoneticPr fontId="2"/>
  </si>
  <si>
    <t>が開設。</t>
  </si>
  <si>
    <t>に統合。</t>
  </si>
  <si>
    <t>入院</t>
    <rPh sb="0" eb="1">
      <t>イ</t>
    </rPh>
    <rPh sb="1" eb="2">
      <t>イン</t>
    </rPh>
    <phoneticPr fontId="2"/>
  </si>
  <si>
    <t>10　社会・福祉</t>
    <rPh sb="3" eb="5">
      <t>シャカイ</t>
    </rPh>
    <rPh sb="6" eb="8">
      <t>フクシ</t>
    </rPh>
    <phoneticPr fontId="2"/>
  </si>
  <si>
    <t>-</t>
    <phoneticPr fontId="2"/>
  </si>
  <si>
    <t>単位：人、世帯、‰</t>
    <phoneticPr fontId="2"/>
  </si>
  <si>
    <t>私立</t>
    <rPh sb="0" eb="2">
      <t>シリツ</t>
    </rPh>
    <phoneticPr fontId="2"/>
  </si>
  <si>
    <t>所在地</t>
    <rPh sb="0" eb="3">
      <t>ショザイチ</t>
    </rPh>
    <phoneticPr fontId="2"/>
  </si>
  <si>
    <t>定員</t>
    <rPh sb="0" eb="2">
      <t>テイイン</t>
    </rPh>
    <phoneticPr fontId="2"/>
  </si>
  <si>
    <t>その他の職員数</t>
    <rPh sb="2" eb="3">
      <t>タ</t>
    </rPh>
    <rPh sb="4" eb="7">
      <t>ショクインスウ</t>
    </rPh>
    <phoneticPr fontId="2"/>
  </si>
  <si>
    <t>*保育士数には、臨時職員も含む。</t>
    <rPh sb="1" eb="4">
      <t>ホイクシ</t>
    </rPh>
    <rPh sb="4" eb="5">
      <t>スウ</t>
    </rPh>
    <rPh sb="8" eb="12">
      <t>リンジショクイン</t>
    </rPh>
    <rPh sb="13" eb="14">
      <t>フク</t>
    </rPh>
    <phoneticPr fontId="2"/>
  </si>
  <si>
    <t>保育園名</t>
    <rPh sb="0" eb="3">
      <t>ホイクエン</t>
    </rPh>
    <rPh sb="3" eb="4">
      <t>メイ</t>
    </rPh>
    <phoneticPr fontId="2"/>
  </si>
  <si>
    <t>児童数(2・3号)</t>
    <rPh sb="0" eb="2">
      <t>ジドウ</t>
    </rPh>
    <rPh sb="2" eb="3">
      <t>スウ</t>
    </rPh>
    <rPh sb="7" eb="8">
      <t>ゴウ</t>
    </rPh>
    <phoneticPr fontId="2"/>
  </si>
  <si>
    <t>保育士数</t>
    <rPh sb="0" eb="4">
      <t>ホイクシスウ</t>
    </rPh>
    <phoneticPr fontId="2"/>
  </si>
  <si>
    <t>しんとみ保育園</t>
    <rPh sb="4" eb="7">
      <t>ホイクエン</t>
    </rPh>
    <phoneticPr fontId="2"/>
  </si>
  <si>
    <t>すさぎ保育園</t>
    <rPh sb="3" eb="6">
      <t>ホイクエン</t>
    </rPh>
    <phoneticPr fontId="2"/>
  </si>
  <si>
    <t>(令和5年4月1日現在)</t>
    <rPh sb="1" eb="3">
      <t>レイワ</t>
    </rPh>
    <phoneticPr fontId="2"/>
  </si>
  <si>
    <t>学童保育
スマイリア
大田原教室</t>
    <rPh sb="0" eb="4">
      <t>ガクドウホイク</t>
    </rPh>
    <rPh sb="11" eb="16">
      <t>オオタワラキョウシツ</t>
    </rPh>
    <phoneticPr fontId="2"/>
  </si>
  <si>
    <t>10-4　介護保険の状況</t>
    <rPh sb="5" eb="9">
      <t>カイゴホケン</t>
    </rPh>
    <rPh sb="10" eb="12">
      <t>ジョウキョウ</t>
    </rPh>
    <phoneticPr fontId="2"/>
  </si>
  <si>
    <t>(1)要介護(要支援)認定者数</t>
    <rPh sb="3" eb="6">
      <t>ヨウカイゴ</t>
    </rPh>
    <rPh sb="7" eb="10">
      <t>ヨウシエン</t>
    </rPh>
    <rPh sb="11" eb="15">
      <t>ニンテイシャスウ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</si>
  <si>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</si>
  <si>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</si>
  <si>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</si>
  <si>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</si>
  <si>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</si>
  <si>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</si>
  <si>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</si>
  <si>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資料：高齢者幸福課</t>
    <rPh sb="0" eb="2">
      <t>シリョウ</t>
    </rPh>
    <rPh sb="3" eb="9">
      <t>コウレイシャコウフクカ</t>
    </rPh>
    <phoneticPr fontId="2"/>
  </si>
  <si>
    <t>(2)介護保険給付状況</t>
    <rPh sb="3" eb="5">
      <t>カイゴ</t>
    </rPh>
    <rPh sb="5" eb="7">
      <t>ホケン</t>
    </rPh>
    <rPh sb="7" eb="11">
      <t>キュウフジョウキョウ</t>
    </rPh>
    <phoneticPr fontId="2"/>
  </si>
  <si>
    <t>総額</t>
  </si>
  <si>
    <t>介護サービス等諸費</t>
    <rPh sb="0" eb="2">
      <t>カイゴ</t>
    </rPh>
    <rPh sb="6" eb="7">
      <t>トウ</t>
    </rPh>
    <rPh sb="7" eb="9">
      <t>ショヒ</t>
    </rPh>
    <phoneticPr fontId="2"/>
  </si>
  <si>
    <t>介護予防サービス等諸費</t>
    <phoneticPr fontId="2"/>
  </si>
  <si>
    <t>高額介護サービス等費</t>
    <rPh sb="0" eb="4">
      <t>コウガクカイゴ</t>
    </rPh>
    <rPh sb="8" eb="9">
      <t>トウ</t>
    </rPh>
    <rPh sb="9" eb="10">
      <t>ヒ</t>
    </rPh>
    <phoneticPr fontId="2"/>
  </si>
  <si>
    <t>高額医療合算介護サービス等費</t>
    <rPh sb="0" eb="4">
      <t>コウガクイリョウ</t>
    </rPh>
    <rPh sb="4" eb="6">
      <t>ガッサン</t>
    </rPh>
    <rPh sb="6" eb="8">
      <t>カイゴ</t>
    </rPh>
    <rPh sb="12" eb="13">
      <t>トウ</t>
    </rPh>
    <rPh sb="13" eb="14">
      <t>ヒ</t>
    </rPh>
    <phoneticPr fontId="2"/>
  </si>
  <si>
    <t>審査支払手数料</t>
    <rPh sb="0" eb="7">
      <t>シンサシハライテスウリョウ</t>
    </rPh>
    <phoneticPr fontId="2"/>
  </si>
  <si>
    <t>特定入所者介護サービス等費</t>
    <rPh sb="0" eb="2">
      <t>トクテイ</t>
    </rPh>
    <rPh sb="2" eb="5">
      <t>ニュウショシャ</t>
    </rPh>
    <rPh sb="5" eb="7">
      <t>カイゴ</t>
    </rPh>
    <rPh sb="11" eb="12">
      <t>トウ</t>
    </rPh>
    <rPh sb="12" eb="13">
      <t>ヒ</t>
    </rPh>
    <phoneticPr fontId="2"/>
  </si>
  <si>
    <t>10-10　市立保育園の状況</t>
    <rPh sb="6" eb="8">
      <t>シリツ</t>
    </rPh>
    <rPh sb="8" eb="11">
      <t>ホイクエン</t>
    </rPh>
    <rPh sb="12" eb="14">
      <t>ジョウキョウ</t>
    </rPh>
    <phoneticPr fontId="2"/>
  </si>
  <si>
    <t>*保護率:1,000人につき【‰】＝(【実人員年間平均】／【各年10月1日現在毎月人口×1,000】)</t>
    <phoneticPr fontId="2"/>
  </si>
  <si>
    <t>平成30年度(2018)</t>
    <rPh sb="0" eb="2">
      <t>ヘイセイ</t>
    </rPh>
    <rPh sb="4" eb="6">
      <t>ネンド</t>
    </rPh>
    <phoneticPr fontId="2"/>
  </si>
  <si>
    <t>2年度(2020)</t>
    <rPh sb="1" eb="3">
      <t>ネンド</t>
    </rPh>
    <phoneticPr fontId="2"/>
  </si>
  <si>
    <t>3年度(2021)</t>
    <rPh sb="1" eb="3">
      <t>ネンド</t>
    </rPh>
    <phoneticPr fontId="2"/>
  </si>
  <si>
    <t>4年度(2022)</t>
    <rPh sb="1" eb="3">
      <t>ネンド</t>
    </rPh>
    <phoneticPr fontId="2"/>
  </si>
  <si>
    <t>平成30年度(2018)</t>
    <rPh sb="0" eb="2">
      <t>ヘイセイ</t>
    </rPh>
    <rPh sb="4" eb="5">
      <t>ネン</t>
    </rPh>
    <rPh sb="5" eb="6">
      <t>ド</t>
    </rPh>
    <phoneticPr fontId="2"/>
  </si>
  <si>
    <t>2年度(2020)</t>
    <rPh sb="1" eb="2">
      <t>ネン</t>
    </rPh>
    <rPh sb="2" eb="3">
      <t>ド</t>
    </rPh>
    <phoneticPr fontId="2"/>
  </si>
  <si>
    <t>3年度(2021)</t>
    <rPh sb="1" eb="2">
      <t>ネン</t>
    </rPh>
    <rPh sb="2" eb="3">
      <t>ド</t>
    </rPh>
    <phoneticPr fontId="2"/>
  </si>
  <si>
    <t>4年度(2022)</t>
    <rPh sb="1" eb="2">
      <t>ネン</t>
    </rPh>
    <rPh sb="2" eb="3">
      <t>ド</t>
    </rPh>
    <phoneticPr fontId="2"/>
  </si>
  <si>
    <t>-</t>
  </si>
  <si>
    <t>-</t>
    <phoneticPr fontId="2"/>
  </si>
  <si>
    <t>-</t>
    <phoneticPr fontId="2"/>
  </si>
  <si>
    <t>3年(2021)</t>
    <rPh sb="1" eb="2">
      <t>ネン</t>
    </rPh>
    <phoneticPr fontId="2"/>
  </si>
  <si>
    <t>5年(2023)</t>
    <rPh sb="1" eb="2">
      <t>ネン</t>
    </rPh>
    <phoneticPr fontId="2"/>
  </si>
  <si>
    <t>4年(2022)</t>
    <rPh sb="1" eb="2">
      <t>ネン</t>
    </rPh>
    <phoneticPr fontId="2"/>
  </si>
  <si>
    <t>新富町3丁目6-8</t>
  </si>
  <si>
    <t>須佐木275-4</t>
  </si>
  <si>
    <t>平成30年度(2018)</t>
    <rPh sb="0" eb="2">
      <t>ヘイセイ</t>
    </rPh>
    <rPh sb="4" eb="5">
      <t>ネン</t>
    </rPh>
    <rPh sb="5" eb="6">
      <t>ド</t>
    </rPh>
    <phoneticPr fontId="21"/>
  </si>
  <si>
    <t>令和元年度(2019)</t>
    <rPh sb="0" eb="4">
      <t>レイワガンネン</t>
    </rPh>
    <rPh sb="4" eb="5">
      <t>ド</t>
    </rPh>
    <phoneticPr fontId="21"/>
  </si>
  <si>
    <t>2年度(2020)</t>
    <rPh sb="1" eb="3">
      <t>ネンド</t>
    </rPh>
    <phoneticPr fontId="21"/>
  </si>
  <si>
    <t>3年度(2021)</t>
    <rPh sb="1" eb="3">
      <t>ネンド</t>
    </rPh>
    <phoneticPr fontId="21"/>
  </si>
  <si>
    <t>単位：千円</t>
    <rPh sb="3" eb="5">
      <t>センエン</t>
    </rPh>
    <phoneticPr fontId="2"/>
  </si>
  <si>
    <t>10-1　国民健康保険加入・保険税収入状況</t>
    <rPh sb="5" eb="7">
      <t>コクミン</t>
    </rPh>
    <rPh sb="7" eb="9">
      <t>ケンコウ</t>
    </rPh>
    <rPh sb="9" eb="11">
      <t>ホケン</t>
    </rPh>
    <rPh sb="11" eb="13">
      <t>カニュウ</t>
    </rPh>
    <rPh sb="14" eb="17">
      <t>ホケンゼイ</t>
    </rPh>
    <rPh sb="17" eb="19">
      <t>シュウニュウ</t>
    </rPh>
    <rPh sb="19" eb="21">
      <t>ジョウキョウ</t>
    </rPh>
    <phoneticPr fontId="2"/>
  </si>
  <si>
    <t>10-2　国民健康保険給付状況</t>
    <rPh sb="5" eb="7">
      <t>コクミン</t>
    </rPh>
    <rPh sb="7" eb="9">
      <t>ケンコウ</t>
    </rPh>
    <rPh sb="9" eb="11">
      <t>ホケン</t>
    </rPh>
    <rPh sb="11" eb="13">
      <t>キュウフ</t>
    </rPh>
    <rPh sb="13" eb="15">
      <t>ジョウキョウ</t>
    </rPh>
    <phoneticPr fontId="2"/>
  </si>
  <si>
    <t>10-3　後期高齢者医療費の状況</t>
    <rPh sb="5" eb="7">
      <t>コウキ</t>
    </rPh>
    <rPh sb="7" eb="10">
      <t>コウレイシャ</t>
    </rPh>
    <rPh sb="10" eb="13">
      <t>イリョウヒ</t>
    </rPh>
    <rPh sb="14" eb="16">
      <t>ジョウキョウ</t>
    </rPh>
    <phoneticPr fontId="2"/>
  </si>
  <si>
    <t>10-5　国民年金加入状況</t>
    <rPh sb="5" eb="7">
      <t>コクミン</t>
    </rPh>
    <rPh sb="7" eb="9">
      <t>ネンキン</t>
    </rPh>
    <rPh sb="9" eb="11">
      <t>カニュウ</t>
    </rPh>
    <rPh sb="11" eb="13">
      <t>ジョウキョウ</t>
    </rPh>
    <phoneticPr fontId="2"/>
  </si>
  <si>
    <t>10-11　学童保育館利用状況</t>
    <rPh sb="6" eb="8">
      <t>ガクドウ</t>
    </rPh>
    <rPh sb="8" eb="10">
      <t>ホイク</t>
    </rPh>
    <rPh sb="10" eb="11">
      <t>カン</t>
    </rPh>
    <rPh sb="11" eb="13">
      <t>リヨウ</t>
    </rPh>
    <rPh sb="13" eb="15">
      <t>ジョウキョウ</t>
    </rPh>
    <phoneticPr fontId="2"/>
  </si>
  <si>
    <t>10-8　障害者手帳交付状況</t>
    <rPh sb="5" eb="8">
      <t>ショウガイシャ</t>
    </rPh>
    <rPh sb="8" eb="10">
      <t>テチョウ</t>
    </rPh>
    <rPh sb="10" eb="14">
      <t>コウフジョウキョウ</t>
    </rPh>
    <phoneticPr fontId="2"/>
  </si>
  <si>
    <t>10-6　生活保護世帯及び人員数</t>
    <rPh sb="5" eb="7">
      <t>セイカツ</t>
    </rPh>
    <rPh sb="7" eb="9">
      <t>ホゴ</t>
    </rPh>
    <rPh sb="9" eb="11">
      <t>セタイ</t>
    </rPh>
    <rPh sb="11" eb="12">
      <t>オヨ</t>
    </rPh>
    <rPh sb="13" eb="15">
      <t>ジンイン</t>
    </rPh>
    <rPh sb="15" eb="16">
      <t>スウ</t>
    </rPh>
    <phoneticPr fontId="2"/>
  </si>
  <si>
    <t>10-7　生活保護費給付状況</t>
    <rPh sb="5" eb="7">
      <t>セイカツ</t>
    </rPh>
    <rPh sb="7" eb="9">
      <t>ホゴ</t>
    </rPh>
    <rPh sb="9" eb="10">
      <t>ヒ</t>
    </rPh>
    <rPh sb="10" eb="12">
      <t>キュウフ</t>
    </rPh>
    <rPh sb="12" eb="14">
      <t>ジョウキョウ</t>
    </rPh>
    <phoneticPr fontId="2"/>
  </si>
  <si>
    <t>10-9　保育施設の状況</t>
    <rPh sb="5" eb="7">
      <t>ホイク</t>
    </rPh>
    <rPh sb="7" eb="9">
      <t>シセツ</t>
    </rPh>
    <rPh sb="10" eb="12">
      <t>ジョウキョウ</t>
    </rPh>
    <phoneticPr fontId="2"/>
  </si>
  <si>
    <t>保育所</t>
    <rPh sb="0" eb="3">
      <t>ホイクショ</t>
    </rPh>
    <phoneticPr fontId="2"/>
  </si>
  <si>
    <t>公立</t>
    <rPh sb="0" eb="2">
      <t>コウリツ</t>
    </rPh>
    <phoneticPr fontId="2"/>
  </si>
  <si>
    <t>認定こども園</t>
    <rPh sb="0" eb="2">
      <t>ニンテイ</t>
    </rPh>
    <rPh sb="5" eb="6">
      <t>エン</t>
    </rPh>
    <phoneticPr fontId="2"/>
  </si>
  <si>
    <t>幼稚園型</t>
    <rPh sb="0" eb="4">
      <t>ヨウチエンガタ</t>
    </rPh>
    <phoneticPr fontId="2"/>
  </si>
  <si>
    <t>幼保連携型</t>
    <rPh sb="0" eb="5">
      <t>ヨウホレンケイガタ</t>
    </rPh>
    <phoneticPr fontId="2"/>
  </si>
  <si>
    <t>*入所児童数は「12-1幼稚園の状況」・「12-2幼保連携型認定こども園の状況」の園児数と重複しています。</t>
    <rPh sb="1" eb="6">
      <t>ニュウショジドウスウ</t>
    </rPh>
    <rPh sb="12" eb="15">
      <t>ヨウチエン</t>
    </rPh>
    <rPh sb="16" eb="18">
      <t>ジョウキョウ</t>
    </rPh>
    <rPh sb="25" eb="32">
      <t>ヨウホレンケイガタニンテイ</t>
    </rPh>
    <rPh sb="35" eb="36">
      <t>エン</t>
    </rPh>
    <rPh sb="37" eb="39">
      <t>ジョウキョウ</t>
    </rPh>
    <rPh sb="41" eb="44">
      <t>エンジスウ</t>
    </rPh>
    <rPh sb="45" eb="47">
      <t>チョウフク</t>
    </rPh>
    <phoneticPr fontId="2"/>
  </si>
  <si>
    <t>入所児童数(2・3号認定)</t>
  </si>
  <si>
    <t>小規模保育
事業所</t>
    <rPh sb="0" eb="3">
      <t>ショウキボ</t>
    </rPh>
    <rPh sb="3" eb="5">
      <t>ホイク</t>
    </rPh>
    <rPh sb="6" eb="9">
      <t>ジギョウショ</t>
    </rPh>
    <phoneticPr fontId="2"/>
  </si>
  <si>
    <t>保育施設数</t>
    <rPh sb="0" eb="5">
      <t>ホイクシセツスウ</t>
    </rPh>
    <phoneticPr fontId="2"/>
  </si>
  <si>
    <t>年次</t>
  </si>
  <si>
    <t>*総数は次年度4月1日現在の住民基本台帳法による人口、世帯数。</t>
    <rPh sb="1" eb="3">
      <t>ソウスウ</t>
    </rPh>
    <phoneticPr fontId="2"/>
  </si>
  <si>
    <t>*保険料全額免除者数は全額免除のほか、学生納付特例及び若年者納付猶予を含む。</t>
    <rPh sb="11" eb="13">
      <t>ゼンガク</t>
    </rPh>
    <rPh sb="13" eb="15">
      <t>メンジョ</t>
    </rPh>
    <rPh sb="19" eb="21">
      <t>ガクセイ</t>
    </rPh>
    <rPh sb="21" eb="23">
      <t>ノウフ</t>
    </rPh>
    <rPh sb="23" eb="25">
      <t>トクレイ</t>
    </rPh>
    <rPh sb="25" eb="26">
      <t>オヨ</t>
    </rPh>
    <rPh sb="27" eb="29">
      <t>ジャクネン</t>
    </rPh>
    <rPh sb="29" eb="30">
      <t>シャ</t>
    </rPh>
    <rPh sb="30" eb="32">
      <t>ノウフ</t>
    </rPh>
    <rPh sb="32" eb="34">
      <t>ユウヨ</t>
    </rPh>
    <rPh sb="35" eb="36">
      <t>フク</t>
    </rPh>
    <phoneticPr fontId="2"/>
  </si>
  <si>
    <t>*進学準備給付金については、制度改正により平成30年に開始。</t>
    <rPh sb="1" eb="5">
      <t>シンガクジュンビ</t>
    </rPh>
    <rPh sb="5" eb="7">
      <t>キュウフ</t>
    </rPh>
    <rPh sb="7" eb="8">
      <t>キン</t>
    </rPh>
    <rPh sb="14" eb="16">
      <t>セイド</t>
    </rPh>
    <rPh sb="16" eb="18">
      <t>カイセイ</t>
    </rPh>
    <rPh sb="21" eb="23">
      <t>ヘイセイ</t>
    </rPh>
    <rPh sb="25" eb="26">
      <t>ネン</t>
    </rPh>
    <phoneticPr fontId="2"/>
  </si>
  <si>
    <t>*令和4年度に第5せいわクラブが開設。</t>
    <rPh sb="1" eb="3">
      <t>レイワ</t>
    </rPh>
    <rPh sb="4" eb="6">
      <t>ネンド</t>
    </rPh>
    <rPh sb="7" eb="8">
      <t>ダイ</t>
    </rPh>
    <rPh sb="16" eb="18">
      <t>カイセツ</t>
    </rPh>
    <phoneticPr fontId="1"/>
  </si>
  <si>
    <t>支払い件数</t>
    <rPh sb="3" eb="5">
      <t>ケンスウ</t>
    </rPh>
    <phoneticPr fontId="2"/>
  </si>
  <si>
    <t>医療費</t>
    <rPh sb="0" eb="3">
      <t>イリョウヒ</t>
    </rPh>
    <phoneticPr fontId="2"/>
  </si>
  <si>
    <t>単位：人</t>
    <rPh sb="0" eb="2">
      <t>タンイ</t>
    </rPh>
    <rPh sb="3" eb="4">
      <t>ニン</t>
    </rPh>
    <phoneticPr fontId="2"/>
  </si>
  <si>
    <t>平成31年(2019)</t>
    <rPh sb="0" eb="2">
      <t>ヘイセイ</t>
    </rPh>
    <rPh sb="4" eb="5">
      <t>ネン</t>
    </rPh>
    <phoneticPr fontId="2"/>
  </si>
  <si>
    <t>単位：世帯、人、%、千円</t>
    <rPh sb="10" eb="11">
      <t>セン</t>
    </rPh>
    <rPh sb="11" eb="12">
      <t>エン</t>
    </rPh>
    <phoneticPr fontId="2"/>
  </si>
  <si>
    <t>*令和2年度に学童保育スマイリア大田原教室が開設、ひまわり学童クラブとわんぱく学童クラブが年度中(令和3年2月)</t>
    <rPh sb="1" eb="3">
      <t>レイワ</t>
    </rPh>
    <rPh sb="4" eb="6">
      <t>ネンド</t>
    </rPh>
    <rPh sb="7" eb="9">
      <t>ガクドウ</t>
    </rPh>
    <rPh sb="9" eb="11">
      <t>ホイク</t>
    </rPh>
    <rPh sb="16" eb="21">
      <t>オオタワラキョウシツ</t>
    </rPh>
    <rPh sb="22" eb="24">
      <t>カイセツ</t>
    </rPh>
    <rPh sb="39" eb="41">
      <t>ガクドウ</t>
    </rPh>
    <rPh sb="45" eb="48">
      <t>ネンドチュウ</t>
    </rPh>
    <rPh sb="49" eb="51">
      <t>レイワ</t>
    </rPh>
    <rPh sb="52" eb="53">
      <t>ネン</t>
    </rPh>
    <rPh sb="54" eb="55">
      <t>ガツ</t>
    </rPh>
    <phoneticPr fontId="2"/>
  </si>
  <si>
    <t>第5せいわ
クラブ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</si>
</sst>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;[Red]#,##0"/>
    <numFmt numFmtId="178" formatCode="#,##0.00;[Red]#,##0.00"/>
    <numFmt numFmtId="179" formatCode="#,##0.0;[Red]\-#,##0.0"/>
    <numFmt numFmtId="180" formatCode="0.00_);[Red]\(0.00\)"/>
    <numFmt numFmtId="181" formatCode="#,##0,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9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8"/>
      <name val="BIZ UDゴシック"/>
      <family val="3"/>
      <charset val="128"/>
    </font>
    <font>
      <strike/>
      <sz val="10"/>
      <name val="BIZ UDゴシック"/>
      <family val="3"/>
      <charset val="128"/>
    </font>
    <font>
      <sz val="16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sz val="11"/>
      <color rgb="FFFFFF00"/>
      <name val="BIZ UDゴシック"/>
      <family val="3"/>
      <charset val="128"/>
    </font>
    <font>
      <sz val="12"/>
      <color rgb="FFFFFF00"/>
      <name val="BIZ UDゴシック"/>
      <family val="3"/>
      <charset val="128"/>
    </font>
    <font>
      <b/>
      <sz val="12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name val="BIZ UDゴシック"/>
      <family val="2"/>
      <charset val="128"/>
    </font>
    <font>
      <sz val="10"/>
      <color theme="1"/>
      <name val="BIZ UD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</cellStyleXfs>
  <cellXfs count="212">
    <xf numFmtId="0" fontId="0" fillId="0" borderId="0" xfId="0"/>
    <xf numFmtId="0" fontId="9" fillId="0" borderId="4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38" fontId="9" fillId="0" borderId="17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9" fillId="0" borderId="1" xfId="1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38" fontId="9" fillId="0" borderId="3" xfId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177" fontId="9" fillId="0" borderId="17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77" fontId="9" fillId="0" borderId="3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 justifyLastLine="1"/>
    </xf>
    <xf numFmtId="38" fontId="8" fillId="0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9" fillId="0" borderId="19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18" xfId="0" applyFont="1" applyFill="1" applyBorder="1" applyAlignment="1">
      <alignment horizontal="right" vertical="center"/>
    </xf>
    <xf numFmtId="0" fontId="9" fillId="0" borderId="23" xfId="0" applyNumberFormat="1" applyFont="1" applyFill="1" applyBorder="1" applyAlignment="1">
      <alignment horizontal="center" vertical="center" justifyLastLine="1"/>
    </xf>
    <xf numFmtId="0" fontId="9" fillId="0" borderId="23" xfId="0" applyFont="1" applyFill="1" applyBorder="1" applyAlignment="1">
      <alignment horizontal="center" vertical="center" justifyLastLine="1"/>
    </xf>
    <xf numFmtId="0" fontId="9" fillId="0" borderId="22" xfId="0" applyFont="1" applyFill="1" applyBorder="1" applyAlignment="1">
      <alignment horizontal="center" vertical="center" justifyLastLine="1"/>
    </xf>
    <xf numFmtId="0" fontId="9" fillId="0" borderId="9" xfId="0" applyFont="1" applyFill="1" applyBorder="1" applyAlignment="1">
      <alignment horizontal="center" vertical="center" justifyLastLine="1"/>
    </xf>
    <xf numFmtId="0" fontId="9" fillId="0" borderId="23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7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8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6" fontId="9" fillId="0" borderId="18" xfId="0" applyNumberFormat="1" applyFont="1" applyFill="1" applyBorder="1" applyAlignment="1">
      <alignment vertical="center"/>
    </xf>
    <xf numFmtId="176" fontId="9" fillId="0" borderId="17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 shrinkToFit="1"/>
    </xf>
    <xf numFmtId="177" fontId="9" fillId="0" borderId="1" xfId="0" applyNumberFormat="1" applyFont="1" applyFill="1" applyBorder="1" applyAlignment="1">
      <alignment horizontal="right" vertical="center" shrinkToFit="1"/>
    </xf>
    <xf numFmtId="177" fontId="9" fillId="0" borderId="1" xfId="0" applyNumberFormat="1" applyFont="1" applyFill="1" applyBorder="1" applyAlignment="1">
      <alignment vertical="center" shrinkToFit="1"/>
    </xf>
    <xf numFmtId="177" fontId="9" fillId="0" borderId="3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/>
    </xf>
    <xf numFmtId="38" fontId="9" fillId="0" borderId="1" xfId="1" applyFont="1" applyFill="1" applyBorder="1" applyAlignment="1">
      <alignment horizontal="right" vertical="center" shrinkToFit="1"/>
    </xf>
    <xf numFmtId="177" fontId="9" fillId="0" borderId="3" xfId="0" applyNumberFormat="1" applyFont="1" applyFill="1" applyBorder="1" applyAlignment="1">
      <alignment horizontal="right" vertical="center" shrinkToFit="1"/>
    </xf>
    <xf numFmtId="38" fontId="9" fillId="0" borderId="3" xfId="1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horizontal="right" vertical="center" shrinkToFit="1"/>
    </xf>
    <xf numFmtId="3" fontId="9" fillId="0" borderId="1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177" fontId="9" fillId="0" borderId="17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3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9" fillId="0" borderId="13" xfId="0" applyFont="1" applyFill="1" applyBorder="1" applyAlignment="1">
      <alignment vertical="center"/>
    </xf>
    <xf numFmtId="3" fontId="9" fillId="0" borderId="7" xfId="0" applyNumberFormat="1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3" fontId="9" fillId="0" borderId="2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78" fontId="9" fillId="0" borderId="17" xfId="0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>
      <alignment vertical="center"/>
    </xf>
    <xf numFmtId="178" fontId="9" fillId="0" borderId="3" xfId="0" applyNumberFormat="1" applyFont="1" applyFill="1" applyBorder="1" applyAlignment="1">
      <alignment vertical="center"/>
    </xf>
    <xf numFmtId="0" fontId="9" fillId="0" borderId="23" xfId="0" applyFont="1" applyFill="1" applyBorder="1" applyAlignment="1">
      <alignment horizontal="center" vertical="center" justifyLastLine="1"/>
    </xf>
    <xf numFmtId="179" fontId="9" fillId="0" borderId="17" xfId="1" applyNumberFormat="1" applyFont="1" applyFill="1" applyBorder="1" applyAlignment="1">
      <alignment vertical="center"/>
    </xf>
    <xf numFmtId="179" fontId="9" fillId="0" borderId="1" xfId="1" applyNumberFormat="1" applyFont="1" applyFill="1" applyBorder="1" applyAlignment="1">
      <alignment vertical="center"/>
    </xf>
    <xf numFmtId="179" fontId="9" fillId="0" borderId="3" xfId="1" applyNumberFormat="1" applyFont="1" applyFill="1" applyBorder="1" applyAlignment="1">
      <alignment vertical="center"/>
    </xf>
    <xf numFmtId="38" fontId="9" fillId="0" borderId="0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9" fontId="9" fillId="0" borderId="8" xfId="1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9" fillId="0" borderId="6" xfId="0" applyFont="1" applyFill="1" applyBorder="1" applyAlignment="1">
      <alignment vertical="center" shrinkToFit="1"/>
    </xf>
    <xf numFmtId="0" fontId="9" fillId="0" borderId="25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180" fontId="9" fillId="0" borderId="17" xfId="0" applyNumberFormat="1" applyFont="1" applyFill="1" applyBorder="1" applyAlignment="1">
      <alignment vertical="center"/>
    </xf>
    <xf numFmtId="180" fontId="9" fillId="0" borderId="1" xfId="0" applyNumberFormat="1" applyFont="1" applyFill="1" applyBorder="1" applyAlignment="1">
      <alignment vertical="center"/>
    </xf>
    <xf numFmtId="180" fontId="9" fillId="0" borderId="3" xfId="0" applyNumberFormat="1" applyFont="1" applyFill="1" applyBorder="1" applyAlignment="1">
      <alignment vertical="center"/>
    </xf>
    <xf numFmtId="177" fontId="9" fillId="0" borderId="14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177" fontId="9" fillId="0" borderId="8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21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177" fontId="22" fillId="0" borderId="7" xfId="0" applyNumberFormat="1" applyFont="1" applyBorder="1" applyAlignment="1">
      <alignment vertical="center"/>
    </xf>
    <xf numFmtId="177" fontId="22" fillId="0" borderId="0" xfId="0" applyNumberFormat="1" applyFont="1" applyAlignment="1">
      <alignment vertical="center"/>
    </xf>
    <xf numFmtId="177" fontId="22" fillId="0" borderId="0" xfId="0" applyNumberFormat="1" applyFont="1" applyBorder="1" applyAlignment="1">
      <alignment vertical="center"/>
    </xf>
    <xf numFmtId="177" fontId="8" fillId="0" borderId="8" xfId="13" applyNumberFormat="1" applyFont="1" applyFill="1" applyBorder="1" applyAlignment="1">
      <alignment horizontal="right" vertical="center"/>
    </xf>
    <xf numFmtId="177" fontId="8" fillId="0" borderId="4" xfId="13" applyNumberFormat="1" applyFont="1" applyFill="1" applyBorder="1" applyAlignment="1">
      <alignment horizontal="right" vertical="center"/>
    </xf>
    <xf numFmtId="177" fontId="8" fillId="0" borderId="3" xfId="13" applyNumberFormat="1" applyFont="1" applyFill="1" applyBorder="1" applyAlignment="1">
      <alignment horizontal="right" vertical="center"/>
    </xf>
    <xf numFmtId="181" fontId="9" fillId="0" borderId="7" xfId="0" applyNumberFormat="1" applyFont="1" applyFill="1" applyBorder="1" applyAlignment="1">
      <alignment horizontal="right" vertical="center"/>
    </xf>
    <xf numFmtId="181" fontId="9" fillId="0" borderId="7" xfId="0" applyNumberFormat="1" applyFont="1" applyFill="1" applyBorder="1" applyAlignment="1">
      <alignment horizontal="right" vertical="center" wrapText="1"/>
    </xf>
    <xf numFmtId="181" fontId="9" fillId="0" borderId="14" xfId="0" applyNumberFormat="1" applyFont="1" applyFill="1" applyBorder="1" applyAlignment="1">
      <alignment horizontal="right" vertical="center" wrapText="1"/>
    </xf>
    <xf numFmtId="181" fontId="9" fillId="0" borderId="0" xfId="0" applyNumberFormat="1" applyFont="1" applyFill="1" applyBorder="1" applyAlignment="1">
      <alignment horizontal="right" vertical="center" wrapText="1"/>
    </xf>
    <xf numFmtId="181" fontId="9" fillId="0" borderId="8" xfId="0" applyNumberFormat="1" applyFont="1" applyFill="1" applyBorder="1" applyAlignment="1">
      <alignment horizontal="right" vertical="center" wrapText="1"/>
    </xf>
    <xf numFmtId="181" fontId="9" fillId="0" borderId="4" xfId="0" applyNumberFormat="1" applyFont="1" applyFill="1" applyBorder="1" applyAlignment="1">
      <alignment horizontal="right" vertical="center" wrapText="1"/>
    </xf>
    <xf numFmtId="0" fontId="9" fillId="0" borderId="25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 justifyLastLine="1"/>
    </xf>
    <xf numFmtId="0" fontId="9" fillId="0" borderId="14" xfId="0" applyFont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right" vertical="center" wrapText="1" shrinkToFit="1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justifyLastLine="1"/>
    </xf>
    <xf numFmtId="0" fontId="9" fillId="0" borderId="15" xfId="0" applyFont="1" applyFill="1" applyBorder="1" applyAlignment="1">
      <alignment horizontal="center" vertical="center" justifyLastLine="1"/>
    </xf>
    <xf numFmtId="0" fontId="14" fillId="2" borderId="0" xfId="0" applyFont="1" applyFill="1" applyAlignment="1">
      <alignment horizontal="center" vertical="center"/>
    </xf>
    <xf numFmtId="0" fontId="9" fillId="0" borderId="27" xfId="0" applyFont="1" applyFill="1" applyBorder="1" applyAlignment="1">
      <alignment horizontal="center" vertical="center" justifyLastLine="1"/>
    </xf>
    <xf numFmtId="0" fontId="9" fillId="0" borderId="26" xfId="0" applyFont="1" applyFill="1" applyBorder="1" applyAlignment="1">
      <alignment horizontal="center" vertical="center" justifyLastLine="1"/>
    </xf>
    <xf numFmtId="0" fontId="8" fillId="0" borderId="1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justifyLastLine="1"/>
    </xf>
    <xf numFmtId="0" fontId="9" fillId="0" borderId="20" xfId="0" applyFont="1" applyFill="1" applyBorder="1" applyAlignment="1">
      <alignment horizontal="center" vertical="center" justifyLastLine="1"/>
    </xf>
    <xf numFmtId="0" fontId="9" fillId="0" borderId="25" xfId="0" applyFont="1" applyFill="1" applyBorder="1" applyAlignment="1">
      <alignment horizontal="center" vertical="center" justifyLastLine="1"/>
    </xf>
    <xf numFmtId="0" fontId="9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justifyLastLine="1"/>
    </xf>
    <xf numFmtId="0" fontId="9" fillId="0" borderId="13" xfId="0" applyFont="1" applyFill="1" applyBorder="1" applyAlignment="1">
      <alignment horizontal="center" vertical="center" justifyLastLine="1"/>
    </xf>
    <xf numFmtId="0" fontId="9" fillId="0" borderId="24" xfId="0" applyFont="1" applyFill="1" applyBorder="1" applyAlignment="1">
      <alignment horizontal="center" vertical="center" justifyLastLine="1"/>
    </xf>
    <xf numFmtId="0" fontId="9" fillId="0" borderId="14" xfId="0" applyFont="1" applyFill="1" applyBorder="1" applyAlignment="1">
      <alignment horizontal="center" vertical="center" justifyLastLine="1"/>
    </xf>
    <xf numFmtId="0" fontId="9" fillId="0" borderId="23" xfId="0" applyFont="1" applyFill="1" applyBorder="1" applyAlignment="1">
      <alignment horizontal="center" vertical="center" justifyLastLine="1"/>
    </xf>
    <xf numFmtId="0" fontId="9" fillId="0" borderId="10" xfId="0" applyFont="1" applyFill="1" applyBorder="1" applyAlignment="1">
      <alignment horizontal="center" vertical="center" justifyLastLine="1"/>
    </xf>
    <xf numFmtId="0" fontId="9" fillId="0" borderId="14" xfId="0" applyFont="1" applyFill="1" applyBorder="1" applyAlignment="1">
      <alignment horizontal="center" vertical="center" wrapText="1" justifyLastLine="1"/>
    </xf>
    <xf numFmtId="0" fontId="9" fillId="0" borderId="26" xfId="0" applyFont="1" applyFill="1" applyBorder="1" applyAlignment="1">
      <alignment horizontal="center" vertical="center" wrapText="1" justifyLastLine="1"/>
    </xf>
    <xf numFmtId="0" fontId="9" fillId="0" borderId="7" xfId="0" applyFont="1" applyFill="1" applyBorder="1" applyAlignment="1">
      <alignment horizontal="center" vertical="center" justifyLastLine="1"/>
    </xf>
    <xf numFmtId="0" fontId="9" fillId="0" borderId="16" xfId="0" applyFont="1" applyFill="1" applyBorder="1" applyAlignment="1">
      <alignment horizontal="center" vertical="center" justifyLastLine="1"/>
    </xf>
    <xf numFmtId="0" fontId="9" fillId="0" borderId="1" xfId="0" applyFont="1" applyFill="1" applyBorder="1" applyAlignment="1">
      <alignment horizontal="center" vertical="center" justifyLastLine="1"/>
    </xf>
    <xf numFmtId="0" fontId="9" fillId="0" borderId="5" xfId="0" applyFont="1" applyFill="1" applyBorder="1" applyAlignment="1">
      <alignment horizontal="center" vertical="center" justifyLastLine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 justifyLastLine="1"/>
    </xf>
    <xf numFmtId="0" fontId="9" fillId="0" borderId="5" xfId="0" applyFont="1" applyFill="1" applyBorder="1" applyAlignment="1">
      <alignment horizontal="center" vertical="center" wrapText="1" justifyLastLine="1"/>
    </xf>
    <xf numFmtId="0" fontId="9" fillId="0" borderId="1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 justifyLastLine="1"/>
    </xf>
    <xf numFmtId="0" fontId="9" fillId="0" borderId="0" xfId="0" applyFont="1" applyFill="1" applyBorder="1" applyAlignment="1">
      <alignment horizontal="center" vertical="center" justifyLastLine="1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 wrapText="1" shrinkToFi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 justifyLastLine="1"/>
    </xf>
    <xf numFmtId="0" fontId="11" fillId="0" borderId="26" xfId="0" applyFont="1" applyFill="1" applyBorder="1" applyAlignment="1">
      <alignment horizontal="center" vertical="center" wrapText="1" justifyLastLine="1"/>
    </xf>
    <xf numFmtId="0" fontId="7" fillId="0" borderId="16" xfId="0" applyFont="1" applyFill="1" applyBorder="1" applyAlignment="1">
      <alignment horizontal="center" vertical="center" wrapText="1" justifyLastLine="1"/>
    </xf>
    <xf numFmtId="0" fontId="7" fillId="0" borderId="5" xfId="0" applyFont="1" applyFill="1" applyBorder="1" applyAlignment="1">
      <alignment horizontal="center" vertical="center" wrapText="1" justifyLastLine="1"/>
    </xf>
    <xf numFmtId="0" fontId="11" fillId="0" borderId="16" xfId="0" applyFont="1" applyFill="1" applyBorder="1" applyAlignment="1">
      <alignment horizontal="center" vertical="center" wrapText="1" justifyLastLine="1"/>
    </xf>
    <xf numFmtId="0" fontId="11" fillId="0" borderId="5" xfId="0" applyFont="1" applyFill="1" applyBorder="1" applyAlignment="1">
      <alignment horizontal="center" vertical="center" wrapText="1" justifyLastLine="1"/>
    </xf>
    <xf numFmtId="0" fontId="19" fillId="0" borderId="1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 justifyLastLine="1"/>
    </xf>
    <xf numFmtId="0" fontId="7" fillId="0" borderId="26" xfId="0" applyFont="1" applyFill="1" applyBorder="1" applyAlignment="1">
      <alignment horizontal="center" vertical="center" wrapText="1" justifyLastLine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</cellXfs>
  <cellStyles count="14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3 2" xfId="7"/>
    <cellStyle name="標準 3 2 2" xfId="8"/>
    <cellStyle name="標準 3 2_１４．災害･事故" xfId="12"/>
    <cellStyle name="標準 4" xfId="9"/>
    <cellStyle name="標準 5" xfId="10"/>
    <cellStyle name="標準 6" xfId="11"/>
    <cellStyle name="標準_11-7  介護保険の状況" xfId="13"/>
  </cellStyles>
  <dxfs count="0"/>
  <tableStyles count="0" defaultTableStyle="TableStyleMedium9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00" zoomScaleSheetLayoutView="100" zoomScalePageLayoutView="70" workbookViewId="0">
      <selection sqref="A1:G1"/>
    </sheetView>
  </sheetViews>
  <sheetFormatPr defaultColWidth="9" defaultRowHeight="12.6"/>
  <cols>
    <col min="1" max="1" width="16.77734375" style="4" customWidth="1"/>
    <col min="2" max="7" width="12" style="4" customWidth="1"/>
    <col min="8" max="9" width="9" style="4"/>
    <col min="10" max="10" width="9" style="4" customWidth="1"/>
    <col min="11" max="16384" width="9" style="4"/>
  </cols>
  <sheetData>
    <row r="1" spans="1:10" ht="24" customHeight="1">
      <c r="A1" s="151" t="s">
        <v>111</v>
      </c>
      <c r="B1" s="151"/>
      <c r="C1" s="151"/>
      <c r="D1" s="151"/>
      <c r="E1" s="151"/>
      <c r="F1" s="151"/>
      <c r="G1" s="151"/>
    </row>
    <row r="2" spans="1:10" ht="15" customHeight="1">
      <c r="A2" s="68"/>
      <c r="B2" s="68"/>
      <c r="C2" s="68"/>
      <c r="D2" s="68"/>
      <c r="E2" s="68"/>
      <c r="F2" s="68"/>
      <c r="G2" s="68"/>
    </row>
    <row r="3" spans="1:10" ht="18" customHeight="1">
      <c r="A3" s="3" t="s">
        <v>167</v>
      </c>
    </row>
    <row r="4" spans="1:10" ht="15" customHeight="1">
      <c r="G4" s="5" t="s">
        <v>57</v>
      </c>
    </row>
    <row r="5" spans="1:10" ht="15" customHeight="1" thickBot="1">
      <c r="D5" s="5"/>
      <c r="E5" s="6"/>
      <c r="F5" s="6"/>
      <c r="G5" s="1" t="s">
        <v>194</v>
      </c>
    </row>
    <row r="6" spans="1:10" ht="15" customHeight="1">
      <c r="A6" s="156" t="s">
        <v>88</v>
      </c>
      <c r="B6" s="149" t="s">
        <v>87</v>
      </c>
      <c r="C6" s="150"/>
      <c r="D6" s="158"/>
      <c r="E6" s="149" t="s">
        <v>86</v>
      </c>
      <c r="F6" s="150"/>
      <c r="G6" s="150"/>
    </row>
    <row r="7" spans="1:10" ht="15" customHeight="1">
      <c r="A7" s="157"/>
      <c r="B7" s="31" t="s">
        <v>0</v>
      </c>
      <c r="C7" s="32" t="s">
        <v>3</v>
      </c>
      <c r="D7" s="34" t="s">
        <v>4</v>
      </c>
      <c r="E7" s="33" t="s">
        <v>0</v>
      </c>
      <c r="F7" s="32" t="s">
        <v>5</v>
      </c>
      <c r="G7" s="93" t="s">
        <v>4</v>
      </c>
    </row>
    <row r="8" spans="1:10" ht="15" customHeight="1">
      <c r="A8" s="30" t="s">
        <v>146</v>
      </c>
      <c r="B8" s="7">
        <v>28543</v>
      </c>
      <c r="C8" s="7">
        <v>10760</v>
      </c>
      <c r="D8" s="94">
        <v>37.697509021476364</v>
      </c>
      <c r="E8" s="7">
        <v>71133</v>
      </c>
      <c r="F8" s="7">
        <v>18190</v>
      </c>
      <c r="G8" s="94">
        <v>25.571816175333527</v>
      </c>
    </row>
    <row r="9" spans="1:10" ht="15" customHeight="1">
      <c r="A9" s="14" t="s">
        <v>63</v>
      </c>
      <c r="B9" s="9">
        <v>28915</v>
      </c>
      <c r="C9" s="9">
        <v>10606</v>
      </c>
      <c r="D9" s="95">
        <v>36.679923914923052</v>
      </c>
      <c r="E9" s="9">
        <v>70706</v>
      </c>
      <c r="F9" s="9">
        <v>17714</v>
      </c>
      <c r="G9" s="95">
        <v>25.053036517410121</v>
      </c>
    </row>
    <row r="10" spans="1:10" ht="15" customHeight="1">
      <c r="A10" s="14" t="s">
        <v>147</v>
      </c>
      <c r="B10" s="9">
        <v>29332</v>
      </c>
      <c r="C10" s="9">
        <v>10635</v>
      </c>
      <c r="D10" s="95">
        <v>36.257329878630848</v>
      </c>
      <c r="E10" s="9">
        <v>70377</v>
      </c>
      <c r="F10" s="9">
        <v>17541</v>
      </c>
      <c r="G10" s="95">
        <v>24.924336075706552</v>
      </c>
    </row>
    <row r="11" spans="1:10" ht="15" customHeight="1">
      <c r="A11" s="14" t="s">
        <v>148</v>
      </c>
      <c r="B11" s="9">
        <v>29608</v>
      </c>
      <c r="C11" s="9">
        <v>10514</v>
      </c>
      <c r="D11" s="95">
        <v>35.51067279113753</v>
      </c>
      <c r="E11" s="9">
        <v>69865</v>
      </c>
      <c r="F11" s="9">
        <v>17126</v>
      </c>
      <c r="G11" s="95">
        <v>24.512989336577686</v>
      </c>
    </row>
    <row r="12" spans="1:10" ht="15" customHeight="1" thickBot="1">
      <c r="A12" s="1" t="s">
        <v>149</v>
      </c>
      <c r="B12" s="11">
        <v>29786</v>
      </c>
      <c r="C12" s="11">
        <v>10255</v>
      </c>
      <c r="D12" s="101">
        <v>34.428926341234138</v>
      </c>
      <c r="E12" s="11">
        <v>69161</v>
      </c>
      <c r="F12" s="11">
        <v>16384</v>
      </c>
      <c r="G12" s="96">
        <v>23.689651682306504</v>
      </c>
    </row>
    <row r="13" spans="1:10" ht="15" customHeight="1" thickBot="1">
      <c r="A13" s="14"/>
      <c r="B13" s="97"/>
      <c r="C13" s="97"/>
      <c r="D13" s="98"/>
      <c r="E13" s="97"/>
      <c r="F13" s="97"/>
      <c r="G13" s="98"/>
      <c r="H13" s="99"/>
      <c r="I13" s="99"/>
      <c r="J13" s="100"/>
    </row>
    <row r="14" spans="1:10" ht="15" customHeight="1">
      <c r="A14" s="156" t="s">
        <v>88</v>
      </c>
      <c r="B14" s="152" t="s">
        <v>7</v>
      </c>
      <c r="C14" s="152" t="s">
        <v>8</v>
      </c>
      <c r="D14" s="154" t="s">
        <v>64</v>
      </c>
      <c r="G14" s="13"/>
    </row>
    <row r="15" spans="1:10" s="26" customFormat="1" ht="15" customHeight="1">
      <c r="A15" s="157"/>
      <c r="B15" s="153"/>
      <c r="C15" s="153"/>
      <c r="D15" s="155"/>
    </row>
    <row r="16" spans="1:10" ht="15" customHeight="1">
      <c r="A16" s="30" t="s">
        <v>146</v>
      </c>
      <c r="B16" s="15">
        <v>1641874</v>
      </c>
      <c r="C16" s="15">
        <v>1529717</v>
      </c>
      <c r="D16" s="90">
        <v>93.16896424451572</v>
      </c>
    </row>
    <row r="17" spans="1:4" ht="15" customHeight="1">
      <c r="A17" s="14" t="s">
        <v>63</v>
      </c>
      <c r="B17" s="16">
        <v>1592230</v>
      </c>
      <c r="C17" s="16">
        <v>1499543</v>
      </c>
      <c r="D17" s="91">
        <v>94.178793264792148</v>
      </c>
    </row>
    <row r="18" spans="1:4" ht="15" customHeight="1">
      <c r="A18" s="14" t="s">
        <v>147</v>
      </c>
      <c r="B18" s="16">
        <v>1551093</v>
      </c>
      <c r="C18" s="16">
        <v>1468559</v>
      </c>
      <c r="D18" s="91">
        <v>94.678977985201414</v>
      </c>
    </row>
    <row r="19" spans="1:4" ht="15" customHeight="1">
      <c r="A19" s="14" t="s">
        <v>148</v>
      </c>
      <c r="B19" s="16">
        <v>1484865</v>
      </c>
      <c r="C19" s="16">
        <v>1416786</v>
      </c>
      <c r="D19" s="91">
        <v>95.415138749987378</v>
      </c>
    </row>
    <row r="20" spans="1:4" ht="15" customHeight="1" thickBot="1">
      <c r="A20" s="1" t="s">
        <v>149</v>
      </c>
      <c r="B20" s="17">
        <v>1415663</v>
      </c>
      <c r="C20" s="17">
        <v>1359430</v>
      </c>
      <c r="D20" s="92">
        <v>96.027797576118047</v>
      </c>
    </row>
    <row r="21" spans="1:4" ht="15" customHeight="1">
      <c r="A21" s="12" t="s">
        <v>6</v>
      </c>
    </row>
    <row r="22" spans="1:4" ht="15" customHeight="1">
      <c r="A22" s="26" t="s">
        <v>186</v>
      </c>
    </row>
  </sheetData>
  <mergeCells count="8">
    <mergeCell ref="E6:G6"/>
    <mergeCell ref="A1:G1"/>
    <mergeCell ref="B14:B15"/>
    <mergeCell ref="C14:C15"/>
    <mergeCell ref="D14:D15"/>
    <mergeCell ref="A14:A15"/>
    <mergeCell ref="A6:A7"/>
    <mergeCell ref="B6:D6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view="pageBreakPreview" zoomScaleNormal="100" zoomScaleSheetLayoutView="100" workbookViewId="0">
      <selection activeCell="H8" sqref="H8"/>
    </sheetView>
  </sheetViews>
  <sheetFormatPr defaultColWidth="9" defaultRowHeight="12.6"/>
  <cols>
    <col min="1" max="1" width="14.77734375" style="4" customWidth="1"/>
    <col min="2" max="7" width="12.33203125" style="4" customWidth="1"/>
    <col min="8" max="16384" width="9" style="4"/>
  </cols>
  <sheetData>
    <row r="1" spans="1:7" ht="18" customHeight="1">
      <c r="A1" s="24" t="s">
        <v>175</v>
      </c>
      <c r="B1" s="24"/>
      <c r="C1" s="24"/>
      <c r="D1" s="24"/>
    </row>
    <row r="2" spans="1:7" s="21" customFormat="1" ht="15" customHeight="1">
      <c r="G2" s="5" t="s">
        <v>58</v>
      </c>
    </row>
    <row r="3" spans="1:7" s="21" customFormat="1" ht="15" customHeight="1" thickBot="1">
      <c r="A3" s="141"/>
      <c r="B3" s="141"/>
      <c r="C3" s="141"/>
      <c r="D3" s="141"/>
      <c r="E3" s="141"/>
      <c r="F3" s="141"/>
      <c r="G3" s="1" t="s">
        <v>56</v>
      </c>
    </row>
    <row r="4" spans="1:7" s="21" customFormat="1" ht="15" customHeight="1">
      <c r="A4" s="189" t="s">
        <v>185</v>
      </c>
      <c r="B4" s="178" t="s">
        <v>184</v>
      </c>
      <c r="C4" s="157"/>
      <c r="D4" s="157"/>
      <c r="E4" s="157"/>
      <c r="F4" s="169"/>
      <c r="G4" s="165" t="s">
        <v>182</v>
      </c>
    </row>
    <row r="5" spans="1:7" s="21" customFormat="1" ht="15" customHeight="1">
      <c r="A5" s="189"/>
      <c r="B5" s="192" t="s">
        <v>176</v>
      </c>
      <c r="C5" s="193"/>
      <c r="D5" s="190" t="s">
        <v>178</v>
      </c>
      <c r="E5" s="191"/>
      <c r="F5" s="194" t="s">
        <v>183</v>
      </c>
      <c r="G5" s="165"/>
    </row>
    <row r="6" spans="1:7" s="21" customFormat="1" ht="15" customHeight="1">
      <c r="A6" s="157"/>
      <c r="B6" s="138" t="s">
        <v>177</v>
      </c>
      <c r="C6" s="138" t="s">
        <v>114</v>
      </c>
      <c r="D6" s="146" t="s">
        <v>179</v>
      </c>
      <c r="E6" s="120" t="s">
        <v>180</v>
      </c>
      <c r="F6" s="195"/>
      <c r="G6" s="166"/>
    </row>
    <row r="7" spans="1:7" s="21" customFormat="1" ht="15" customHeight="1">
      <c r="A7" s="70" t="s">
        <v>193</v>
      </c>
      <c r="B7" s="142">
        <v>3</v>
      </c>
      <c r="C7" s="142">
        <v>8</v>
      </c>
      <c r="D7" s="143">
        <v>4</v>
      </c>
      <c r="E7" s="144">
        <v>2</v>
      </c>
      <c r="F7" s="145">
        <v>5</v>
      </c>
      <c r="G7" s="145">
        <v>1575</v>
      </c>
    </row>
    <row r="8" spans="1:7" s="21" customFormat="1" ht="15" customHeight="1">
      <c r="A8" s="70" t="s">
        <v>62</v>
      </c>
      <c r="B8" s="139">
        <v>3</v>
      </c>
      <c r="C8" s="139">
        <v>8</v>
      </c>
      <c r="D8" s="139">
        <v>5</v>
      </c>
      <c r="E8" s="62">
        <v>2</v>
      </c>
      <c r="F8" s="62">
        <v>7</v>
      </c>
      <c r="G8" s="62">
        <v>1746</v>
      </c>
    </row>
    <row r="9" spans="1:7" s="21" customFormat="1" ht="15" customHeight="1">
      <c r="A9" s="70" t="s">
        <v>157</v>
      </c>
      <c r="B9" s="139">
        <v>2</v>
      </c>
      <c r="C9" s="139">
        <v>9</v>
      </c>
      <c r="D9" s="14">
        <v>5</v>
      </c>
      <c r="E9" s="62">
        <v>3</v>
      </c>
      <c r="F9" s="62">
        <v>6</v>
      </c>
      <c r="G9" s="62">
        <v>1647</v>
      </c>
    </row>
    <row r="10" spans="1:7" s="21" customFormat="1" ht="15" customHeight="1">
      <c r="A10" s="70" t="s">
        <v>159</v>
      </c>
      <c r="B10" s="139">
        <v>2</v>
      </c>
      <c r="C10" s="139">
        <v>9</v>
      </c>
      <c r="D10" s="14">
        <v>5</v>
      </c>
      <c r="E10" s="62">
        <v>3</v>
      </c>
      <c r="F10" s="62">
        <v>6</v>
      </c>
      <c r="G10" s="62">
        <v>1583</v>
      </c>
    </row>
    <row r="11" spans="1:7" s="21" customFormat="1" ht="15" customHeight="1" thickBot="1">
      <c r="A11" s="71" t="s">
        <v>158</v>
      </c>
      <c r="B11" s="140">
        <v>2</v>
      </c>
      <c r="C11" s="140">
        <v>9</v>
      </c>
      <c r="D11" s="1">
        <v>5</v>
      </c>
      <c r="E11" s="63">
        <v>3</v>
      </c>
      <c r="F11" s="63">
        <v>6</v>
      </c>
      <c r="G11" s="63">
        <v>1518</v>
      </c>
    </row>
    <row r="12" spans="1:7" ht="15" customHeight="1">
      <c r="A12" s="12" t="s">
        <v>67</v>
      </c>
      <c r="B12" s="12"/>
      <c r="C12" s="12"/>
      <c r="D12" s="12"/>
      <c r="E12" s="25"/>
      <c r="F12" s="25"/>
      <c r="G12" s="14"/>
    </row>
    <row r="13" spans="1:7" ht="15" customHeight="1">
      <c r="A13" s="26" t="s">
        <v>181</v>
      </c>
    </row>
  </sheetData>
  <mergeCells count="6">
    <mergeCell ref="G4:G6"/>
    <mergeCell ref="A4:A6"/>
    <mergeCell ref="D5:E5"/>
    <mergeCell ref="B5:C5"/>
    <mergeCell ref="F5:F6"/>
    <mergeCell ref="B4:F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view="pageBreakPreview" zoomScaleNormal="100" zoomScaleSheetLayoutView="100" workbookViewId="0">
      <selection activeCell="E6" sqref="E6:G6"/>
    </sheetView>
  </sheetViews>
  <sheetFormatPr defaultColWidth="9" defaultRowHeight="12.6"/>
  <cols>
    <col min="1" max="1" width="14.88671875" style="4" customWidth="1"/>
    <col min="2" max="6" width="14.77734375" style="4" customWidth="1"/>
    <col min="7" max="16384" width="9" style="4"/>
  </cols>
  <sheetData>
    <row r="1" spans="1:46" ht="18" customHeight="1">
      <c r="A1" s="24" t="s">
        <v>144</v>
      </c>
      <c r="B1" s="24"/>
    </row>
    <row r="2" spans="1:46" s="21" customFormat="1" ht="15" customHeight="1">
      <c r="F2" s="5" t="s">
        <v>124</v>
      </c>
    </row>
    <row r="3" spans="1:46" s="21" customFormat="1" ht="15" customHeight="1" thickBot="1">
      <c r="A3" s="19"/>
      <c r="B3" s="19"/>
      <c r="C3" s="19"/>
      <c r="E3" s="10"/>
      <c r="F3" s="1" t="s">
        <v>192</v>
      </c>
    </row>
    <row r="4" spans="1:46" s="21" customFormat="1" ht="15" customHeight="1">
      <c r="A4" s="69" t="s">
        <v>119</v>
      </c>
      <c r="B4" s="88" t="s">
        <v>115</v>
      </c>
      <c r="C4" s="89" t="s">
        <v>116</v>
      </c>
      <c r="D4" s="83" t="s">
        <v>120</v>
      </c>
      <c r="E4" s="82" t="s">
        <v>121</v>
      </c>
      <c r="F4" s="87" t="s">
        <v>117</v>
      </c>
    </row>
    <row r="5" spans="1:46" s="21" customFormat="1" ht="15" customHeight="1">
      <c r="A5" s="112" t="s">
        <v>122</v>
      </c>
      <c r="B5" s="8" t="s">
        <v>160</v>
      </c>
      <c r="C5" s="62">
        <v>250</v>
      </c>
      <c r="D5" s="78">
        <v>122</v>
      </c>
      <c r="E5" s="77">
        <v>36</v>
      </c>
      <c r="F5" s="21">
        <v>9</v>
      </c>
    </row>
    <row r="6" spans="1:46" s="21" customFormat="1" ht="15" customHeight="1" thickBot="1">
      <c r="A6" s="113" t="s">
        <v>123</v>
      </c>
      <c r="B6" s="10" t="s">
        <v>161</v>
      </c>
      <c r="C6" s="63">
        <v>20</v>
      </c>
      <c r="D6" s="79">
        <v>7</v>
      </c>
      <c r="E6" s="81">
        <v>6</v>
      </c>
      <c r="F6" s="21">
        <v>2</v>
      </c>
    </row>
    <row r="7" spans="1:46" ht="15" customHeight="1">
      <c r="A7" s="12" t="s">
        <v>67</v>
      </c>
      <c r="B7" s="12"/>
      <c r="C7" s="25"/>
      <c r="D7" s="14"/>
      <c r="F7" s="80"/>
    </row>
    <row r="8" spans="1:46" s="84" customFormat="1" ht="15" customHeight="1">
      <c r="A8" s="26" t="s">
        <v>118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85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86"/>
      <c r="AH8" s="4"/>
      <c r="AI8" s="86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topLeftCell="A19" zoomScaleNormal="100" zoomScaleSheetLayoutView="100" zoomScalePageLayoutView="70" workbookViewId="0">
      <selection activeCell="E6" sqref="E6:G6"/>
    </sheetView>
  </sheetViews>
  <sheetFormatPr defaultColWidth="9" defaultRowHeight="12.6"/>
  <cols>
    <col min="1" max="1" width="16.77734375" style="4" customWidth="1"/>
    <col min="2" max="8" width="10.33203125" style="4" customWidth="1"/>
    <col min="9" max="16384" width="9" style="4"/>
  </cols>
  <sheetData>
    <row r="1" spans="1:9" ht="18" customHeight="1">
      <c r="A1" s="3" t="s">
        <v>171</v>
      </c>
    </row>
    <row r="2" spans="1:9" ht="15" customHeight="1">
      <c r="H2" s="5" t="s">
        <v>57</v>
      </c>
    </row>
    <row r="3" spans="1:9" ht="15" customHeight="1" thickBot="1">
      <c r="A3" s="13"/>
      <c r="D3" s="23"/>
      <c r="H3" s="5" t="s">
        <v>36</v>
      </c>
    </row>
    <row r="4" spans="1:9" s="21" customFormat="1" ht="15" customHeight="1">
      <c r="A4" s="167" t="s">
        <v>88</v>
      </c>
      <c r="B4" s="208" t="s">
        <v>38</v>
      </c>
      <c r="C4" s="208" t="s">
        <v>50</v>
      </c>
      <c r="D4" s="208" t="s">
        <v>39</v>
      </c>
      <c r="E4" s="208" t="s">
        <v>40</v>
      </c>
      <c r="F4" s="198" t="s">
        <v>41</v>
      </c>
      <c r="G4" s="196" t="s">
        <v>42</v>
      </c>
      <c r="H4" s="202" t="s">
        <v>81</v>
      </c>
    </row>
    <row r="5" spans="1:9" s="21" customFormat="1" ht="15" customHeight="1">
      <c r="A5" s="169"/>
      <c r="B5" s="209"/>
      <c r="C5" s="209"/>
      <c r="D5" s="209"/>
      <c r="E5" s="209"/>
      <c r="F5" s="199"/>
      <c r="G5" s="197"/>
      <c r="H5" s="203"/>
      <c r="I5" s="8"/>
    </row>
    <row r="6" spans="1:9" s="21" customFormat="1" ht="15" customHeight="1">
      <c r="A6" s="30" t="s">
        <v>146</v>
      </c>
      <c r="B6" s="64">
        <v>24762</v>
      </c>
      <c r="C6" s="64">
        <v>10409</v>
      </c>
      <c r="D6" s="64">
        <v>6993</v>
      </c>
      <c r="E6" s="64">
        <v>3083</v>
      </c>
      <c r="F6" s="64">
        <v>15380</v>
      </c>
      <c r="G6" s="64">
        <v>7272</v>
      </c>
      <c r="H6" s="64">
        <v>3955</v>
      </c>
    </row>
    <row r="7" spans="1:9" s="21" customFormat="1" ht="15" customHeight="1">
      <c r="A7" s="14" t="s">
        <v>63</v>
      </c>
      <c r="B7" s="65">
        <v>23255</v>
      </c>
      <c r="C7" s="65">
        <v>11431</v>
      </c>
      <c r="D7" s="65">
        <v>7467</v>
      </c>
      <c r="E7" s="65">
        <v>4323</v>
      </c>
      <c r="F7" s="65">
        <v>15394</v>
      </c>
      <c r="G7" s="65">
        <v>6145</v>
      </c>
      <c r="H7" s="65">
        <v>4335</v>
      </c>
    </row>
    <row r="8" spans="1:9" s="21" customFormat="1" ht="15" customHeight="1">
      <c r="A8" s="14" t="s">
        <v>147</v>
      </c>
      <c r="B8" s="65">
        <v>26036</v>
      </c>
      <c r="C8" s="65">
        <v>12240</v>
      </c>
      <c r="D8" s="65">
        <v>8773</v>
      </c>
      <c r="E8" s="65">
        <v>4299</v>
      </c>
      <c r="F8" s="65">
        <v>12820</v>
      </c>
      <c r="G8" s="65">
        <v>6845</v>
      </c>
      <c r="H8" s="65">
        <v>4585</v>
      </c>
    </row>
    <row r="9" spans="1:9" s="21" customFormat="1" ht="15" customHeight="1">
      <c r="A9" s="14" t="s">
        <v>148</v>
      </c>
      <c r="B9" s="65">
        <v>26111</v>
      </c>
      <c r="C9" s="65">
        <v>13094</v>
      </c>
      <c r="D9" s="65">
        <v>8225</v>
      </c>
      <c r="E9" s="65">
        <v>4063</v>
      </c>
      <c r="F9" s="65">
        <v>10622</v>
      </c>
      <c r="G9" s="65">
        <v>6828</v>
      </c>
      <c r="H9" s="65">
        <v>4999</v>
      </c>
    </row>
    <row r="10" spans="1:9" s="21" customFormat="1" ht="15" customHeight="1" thickBot="1">
      <c r="A10" s="1" t="s">
        <v>149</v>
      </c>
      <c r="B10" s="66">
        <v>25824</v>
      </c>
      <c r="C10" s="66">
        <v>13849</v>
      </c>
      <c r="D10" s="66">
        <v>7066</v>
      </c>
      <c r="E10" s="66">
        <v>4388</v>
      </c>
      <c r="F10" s="66">
        <v>8395</v>
      </c>
      <c r="G10" s="66">
        <v>7459</v>
      </c>
      <c r="H10" s="66">
        <v>5129</v>
      </c>
    </row>
    <row r="11" spans="1:9" s="21" customFormat="1" ht="15" customHeight="1" thickBot="1"/>
    <row r="12" spans="1:9" s="21" customFormat="1" ht="15" customHeight="1">
      <c r="A12" s="167" t="s">
        <v>88</v>
      </c>
      <c r="B12" s="208" t="s">
        <v>68</v>
      </c>
      <c r="C12" s="208" t="s">
        <v>69</v>
      </c>
      <c r="D12" s="208" t="s">
        <v>70</v>
      </c>
      <c r="E12" s="200" t="s">
        <v>71</v>
      </c>
      <c r="F12" s="208" t="s">
        <v>82</v>
      </c>
      <c r="G12" s="202" t="s">
        <v>51</v>
      </c>
      <c r="H12" s="202" t="s">
        <v>52</v>
      </c>
    </row>
    <row r="13" spans="1:9" s="21" customFormat="1" ht="15" customHeight="1">
      <c r="A13" s="169"/>
      <c r="B13" s="209"/>
      <c r="C13" s="209"/>
      <c r="D13" s="209"/>
      <c r="E13" s="201"/>
      <c r="F13" s="209"/>
      <c r="G13" s="203"/>
      <c r="H13" s="203"/>
      <c r="I13" s="8"/>
    </row>
    <row r="14" spans="1:9" s="21" customFormat="1" ht="15" customHeight="1">
      <c r="A14" s="30" t="s">
        <v>146</v>
      </c>
      <c r="B14" s="64" t="s">
        <v>154</v>
      </c>
      <c r="C14" s="64" t="s">
        <v>154</v>
      </c>
      <c r="D14" s="64" t="s">
        <v>154</v>
      </c>
      <c r="E14" s="64">
        <v>6526</v>
      </c>
      <c r="F14" s="64">
        <v>4491</v>
      </c>
      <c r="G14" s="64">
        <v>11990</v>
      </c>
      <c r="H14" s="64">
        <v>1716</v>
      </c>
    </row>
    <row r="15" spans="1:9" s="21" customFormat="1" ht="15" customHeight="1">
      <c r="A15" s="14" t="s">
        <v>63</v>
      </c>
      <c r="B15" s="65">
        <v>5741</v>
      </c>
      <c r="C15" s="65">
        <v>3097</v>
      </c>
      <c r="D15" s="65">
        <v>3328</v>
      </c>
      <c r="E15" s="65">
        <v>5890</v>
      </c>
      <c r="F15" s="65">
        <v>3978</v>
      </c>
      <c r="G15" s="65">
        <v>13046</v>
      </c>
      <c r="H15" s="65">
        <v>1650</v>
      </c>
    </row>
    <row r="16" spans="1:9" s="21" customFormat="1" ht="15" customHeight="1">
      <c r="A16" s="14" t="s">
        <v>147</v>
      </c>
      <c r="B16" s="65">
        <v>6431</v>
      </c>
      <c r="C16" s="65">
        <v>4086</v>
      </c>
      <c r="D16" s="65">
        <v>5127</v>
      </c>
      <c r="E16" s="65">
        <v>6544</v>
      </c>
      <c r="F16" s="65">
        <v>4759</v>
      </c>
      <c r="G16" s="65">
        <v>13144</v>
      </c>
      <c r="H16" s="65" t="s">
        <v>154</v>
      </c>
    </row>
    <row r="17" spans="1:8" s="21" customFormat="1" ht="15" customHeight="1">
      <c r="A17" s="14" t="s">
        <v>148</v>
      </c>
      <c r="B17" s="65">
        <v>4635</v>
      </c>
      <c r="C17" s="65">
        <v>3349</v>
      </c>
      <c r="D17" s="65">
        <v>4884</v>
      </c>
      <c r="E17" s="65">
        <v>6636</v>
      </c>
      <c r="F17" s="65">
        <v>4620</v>
      </c>
      <c r="G17" s="65">
        <v>11457</v>
      </c>
      <c r="H17" s="65" t="s">
        <v>154</v>
      </c>
    </row>
    <row r="18" spans="1:8" s="21" customFormat="1" ht="15" customHeight="1" thickBot="1">
      <c r="A18" s="1" t="s">
        <v>149</v>
      </c>
      <c r="B18" s="66">
        <v>5085</v>
      </c>
      <c r="C18" s="66">
        <v>2975</v>
      </c>
      <c r="D18" s="66">
        <v>4304</v>
      </c>
      <c r="E18" s="66">
        <v>7752</v>
      </c>
      <c r="F18" s="66">
        <v>4472</v>
      </c>
      <c r="G18" s="66">
        <v>12866</v>
      </c>
      <c r="H18" s="66" t="s">
        <v>156</v>
      </c>
    </row>
    <row r="19" spans="1:8" s="21" customFormat="1" ht="15" customHeight="1" thickBot="1">
      <c r="A19" s="14"/>
      <c r="B19" s="67"/>
      <c r="C19" s="67"/>
      <c r="D19" s="67"/>
      <c r="E19" s="67"/>
      <c r="F19" s="67"/>
      <c r="G19" s="67"/>
      <c r="H19" s="67"/>
    </row>
    <row r="20" spans="1:8" s="21" customFormat="1" ht="15" customHeight="1">
      <c r="A20" s="167" t="s">
        <v>88</v>
      </c>
      <c r="B20" s="200" t="s">
        <v>72</v>
      </c>
      <c r="C20" s="208" t="s">
        <v>53</v>
      </c>
      <c r="D20" s="198" t="s">
        <v>54</v>
      </c>
      <c r="E20" s="210" t="s">
        <v>83</v>
      </c>
      <c r="F20" s="200" t="s">
        <v>125</v>
      </c>
      <c r="G20" s="204" t="s">
        <v>73</v>
      </c>
      <c r="H20" s="202" t="s">
        <v>43</v>
      </c>
    </row>
    <row r="21" spans="1:8" s="21" customFormat="1" ht="15" customHeight="1">
      <c r="A21" s="169"/>
      <c r="B21" s="201"/>
      <c r="C21" s="209"/>
      <c r="D21" s="199"/>
      <c r="E21" s="211"/>
      <c r="F21" s="201"/>
      <c r="G21" s="205"/>
      <c r="H21" s="203"/>
    </row>
    <row r="22" spans="1:8" s="21" customFormat="1" ht="15" customHeight="1">
      <c r="A22" s="30" t="s">
        <v>146</v>
      </c>
      <c r="B22" s="64" t="s">
        <v>154</v>
      </c>
      <c r="C22" s="64">
        <v>12497</v>
      </c>
      <c r="D22" s="64">
        <v>5987</v>
      </c>
      <c r="E22" s="64" t="s">
        <v>154</v>
      </c>
      <c r="F22" s="64" t="s">
        <v>154</v>
      </c>
      <c r="G22" s="64">
        <v>8331</v>
      </c>
      <c r="H22" s="64">
        <v>7005</v>
      </c>
    </row>
    <row r="23" spans="1:8" s="21" customFormat="1" ht="15" customHeight="1">
      <c r="A23" s="14" t="s">
        <v>63</v>
      </c>
      <c r="B23" s="65">
        <v>8737</v>
      </c>
      <c r="C23" s="65">
        <v>12552</v>
      </c>
      <c r="D23" s="65">
        <v>6450</v>
      </c>
      <c r="E23" s="65">
        <v>5321</v>
      </c>
      <c r="F23" s="65" t="s">
        <v>154</v>
      </c>
      <c r="G23" s="65">
        <v>8691</v>
      </c>
      <c r="H23" s="65">
        <v>4543</v>
      </c>
    </row>
    <row r="24" spans="1:8" s="21" customFormat="1" ht="15" customHeight="1">
      <c r="A24" s="14" t="s">
        <v>147</v>
      </c>
      <c r="B24" s="65">
        <v>8970</v>
      </c>
      <c r="C24" s="65">
        <v>14427</v>
      </c>
      <c r="D24" s="65">
        <v>6530</v>
      </c>
      <c r="E24" s="65">
        <v>7789</v>
      </c>
      <c r="F24" s="65">
        <v>10673</v>
      </c>
      <c r="G24" s="65">
        <v>9491</v>
      </c>
      <c r="H24" s="65">
        <v>2901</v>
      </c>
    </row>
    <row r="25" spans="1:8" s="21" customFormat="1" ht="15" customHeight="1">
      <c r="A25" s="14" t="s">
        <v>148</v>
      </c>
      <c r="B25" s="65">
        <v>8453</v>
      </c>
      <c r="C25" s="65">
        <v>12846</v>
      </c>
      <c r="D25" s="65">
        <v>6846</v>
      </c>
      <c r="E25" s="65">
        <v>7656</v>
      </c>
      <c r="F25" s="65">
        <v>12976</v>
      </c>
      <c r="G25" s="65">
        <v>10197</v>
      </c>
      <c r="H25" s="65">
        <v>1953</v>
      </c>
    </row>
    <row r="26" spans="1:8" s="21" customFormat="1" ht="15" customHeight="1" thickBot="1">
      <c r="A26" s="1" t="s">
        <v>149</v>
      </c>
      <c r="B26" s="66">
        <v>7470</v>
      </c>
      <c r="C26" s="66">
        <v>12086</v>
      </c>
      <c r="D26" s="66">
        <v>7086</v>
      </c>
      <c r="E26" s="66">
        <v>6750</v>
      </c>
      <c r="F26" s="66">
        <v>14763</v>
      </c>
      <c r="G26" s="66">
        <v>9752</v>
      </c>
      <c r="H26" s="66">
        <v>2196</v>
      </c>
    </row>
    <row r="27" spans="1:8" s="21" customFormat="1" ht="15" customHeight="1" thickBot="1">
      <c r="A27" s="28"/>
      <c r="B27" s="28"/>
      <c r="C27" s="28"/>
      <c r="D27" s="28"/>
      <c r="E27" s="28"/>
      <c r="F27" s="28"/>
      <c r="G27" s="28"/>
      <c r="H27" s="104"/>
    </row>
    <row r="28" spans="1:8" s="21" customFormat="1" ht="15" customHeight="1">
      <c r="A28" s="167" t="s">
        <v>88</v>
      </c>
      <c r="B28" s="208" t="s">
        <v>55</v>
      </c>
      <c r="C28" s="208" t="s">
        <v>44</v>
      </c>
      <c r="D28" s="208" t="s">
        <v>45</v>
      </c>
      <c r="E28" s="198" t="s">
        <v>74</v>
      </c>
      <c r="F28" s="198" t="s">
        <v>75</v>
      </c>
      <c r="G28" s="196" t="s">
        <v>76</v>
      </c>
      <c r="H28" s="206" t="s">
        <v>196</v>
      </c>
    </row>
    <row r="29" spans="1:8" s="21" customFormat="1" ht="15" customHeight="1">
      <c r="A29" s="169"/>
      <c r="B29" s="209"/>
      <c r="C29" s="209"/>
      <c r="D29" s="209"/>
      <c r="E29" s="199"/>
      <c r="F29" s="199"/>
      <c r="G29" s="197"/>
      <c r="H29" s="207"/>
    </row>
    <row r="30" spans="1:8" s="21" customFormat="1" ht="15" customHeight="1">
      <c r="A30" s="30" t="s">
        <v>146</v>
      </c>
      <c r="B30" s="64">
        <v>11849</v>
      </c>
      <c r="C30" s="64">
        <v>4568</v>
      </c>
      <c r="D30" s="64">
        <v>4352</v>
      </c>
      <c r="E30" s="64">
        <v>11513</v>
      </c>
      <c r="F30" s="64" t="s">
        <v>154</v>
      </c>
      <c r="G30" s="117" t="s">
        <v>154</v>
      </c>
      <c r="H30" s="14" t="s">
        <v>156</v>
      </c>
    </row>
    <row r="31" spans="1:8" s="21" customFormat="1" ht="15" customHeight="1">
      <c r="A31" s="14" t="s">
        <v>63</v>
      </c>
      <c r="B31" s="65">
        <v>11945</v>
      </c>
      <c r="C31" s="65">
        <v>5080</v>
      </c>
      <c r="D31" s="65">
        <v>4156</v>
      </c>
      <c r="E31" s="65">
        <v>8430</v>
      </c>
      <c r="F31" s="65">
        <v>4844</v>
      </c>
      <c r="G31" s="118" t="s">
        <v>154</v>
      </c>
      <c r="H31" s="14" t="s">
        <v>156</v>
      </c>
    </row>
    <row r="32" spans="1:8" s="21" customFormat="1" ht="15" customHeight="1">
      <c r="A32" s="14" t="s">
        <v>147</v>
      </c>
      <c r="B32" s="65">
        <v>12372</v>
      </c>
      <c r="C32" s="65">
        <v>6365</v>
      </c>
      <c r="D32" s="65">
        <v>4880</v>
      </c>
      <c r="E32" s="65">
        <v>13503</v>
      </c>
      <c r="F32" s="65">
        <v>7419</v>
      </c>
      <c r="G32" s="118" t="s">
        <v>154</v>
      </c>
      <c r="H32" s="14" t="s">
        <v>156</v>
      </c>
    </row>
    <row r="33" spans="1:8" s="21" customFormat="1" ht="15" customHeight="1">
      <c r="A33" s="14" t="s">
        <v>148</v>
      </c>
      <c r="B33" s="65">
        <v>10639</v>
      </c>
      <c r="C33" s="65">
        <v>5726</v>
      </c>
      <c r="D33" s="65">
        <v>3412</v>
      </c>
      <c r="E33" s="65">
        <v>19654</v>
      </c>
      <c r="F33" s="65" t="s">
        <v>154</v>
      </c>
      <c r="G33" s="118">
        <v>3896</v>
      </c>
      <c r="H33" s="14" t="s">
        <v>156</v>
      </c>
    </row>
    <row r="34" spans="1:8" s="21" customFormat="1" ht="15" customHeight="1" thickBot="1">
      <c r="A34" s="1" t="s">
        <v>149</v>
      </c>
      <c r="B34" s="66">
        <v>10012</v>
      </c>
      <c r="C34" s="66">
        <v>6887</v>
      </c>
      <c r="D34" s="66">
        <v>2864</v>
      </c>
      <c r="E34" s="66">
        <v>20733</v>
      </c>
      <c r="F34" s="66" t="s">
        <v>156</v>
      </c>
      <c r="G34" s="119">
        <v>5903</v>
      </c>
      <c r="H34" s="137">
        <v>4125</v>
      </c>
    </row>
    <row r="35" spans="1:8" ht="15" customHeight="1">
      <c r="A35" s="12" t="s">
        <v>67</v>
      </c>
      <c r="B35" s="27"/>
      <c r="C35" s="27"/>
      <c r="D35" s="27"/>
      <c r="E35" s="27"/>
      <c r="F35" s="27"/>
      <c r="G35" s="27"/>
      <c r="H35" s="27"/>
    </row>
    <row r="36" spans="1:8" ht="15" customHeight="1">
      <c r="A36" s="26" t="s">
        <v>107</v>
      </c>
      <c r="B36" s="29"/>
      <c r="C36" s="29"/>
      <c r="D36" s="29"/>
      <c r="E36" s="29"/>
      <c r="F36" s="29"/>
      <c r="G36" s="29"/>
      <c r="H36" s="29"/>
    </row>
    <row r="37" spans="1:8" ht="15" customHeight="1">
      <c r="A37" s="26" t="s">
        <v>108</v>
      </c>
      <c r="B37" s="29"/>
      <c r="C37" s="29"/>
      <c r="D37" s="29"/>
      <c r="E37" s="29"/>
      <c r="F37" s="29"/>
      <c r="G37" s="29"/>
      <c r="H37" s="29"/>
    </row>
    <row r="38" spans="1:8" ht="15" customHeight="1">
      <c r="A38" s="26" t="s">
        <v>84</v>
      </c>
      <c r="B38" s="29"/>
      <c r="C38" s="29"/>
      <c r="D38" s="29"/>
      <c r="E38" s="29"/>
      <c r="F38" s="29"/>
      <c r="G38" s="29"/>
      <c r="H38" s="29"/>
    </row>
    <row r="39" spans="1:8" ht="15" customHeight="1">
      <c r="A39" s="26" t="s">
        <v>195</v>
      </c>
      <c r="B39" s="29"/>
      <c r="C39" s="29"/>
      <c r="D39" s="29"/>
      <c r="E39" s="29"/>
      <c r="F39" s="29"/>
      <c r="G39" s="29"/>
      <c r="H39" s="29"/>
    </row>
    <row r="40" spans="1:8" ht="15" customHeight="1">
      <c r="A40" s="26" t="s">
        <v>109</v>
      </c>
      <c r="B40" s="29"/>
      <c r="C40" s="29"/>
      <c r="D40" s="29"/>
      <c r="E40" s="29"/>
      <c r="F40" s="29"/>
      <c r="G40" s="29"/>
      <c r="H40" s="29"/>
    </row>
    <row r="41" spans="1:8" ht="15" customHeight="1">
      <c r="A41" s="26" t="s">
        <v>85</v>
      </c>
      <c r="B41" s="29"/>
      <c r="C41" s="29"/>
      <c r="D41" s="29"/>
      <c r="E41" s="29"/>
      <c r="F41" s="29"/>
      <c r="G41" s="29"/>
      <c r="H41" s="29"/>
    </row>
    <row r="42" spans="1:8">
      <c r="A42" s="26" t="s">
        <v>189</v>
      </c>
    </row>
  </sheetData>
  <mergeCells count="32">
    <mergeCell ref="F4:F5"/>
    <mergeCell ref="G4:G5"/>
    <mergeCell ref="F12:F13"/>
    <mergeCell ref="H4:H5"/>
    <mergeCell ref="C4:C5"/>
    <mergeCell ref="D4:D5"/>
    <mergeCell ref="E4:E5"/>
    <mergeCell ref="C28:C29"/>
    <mergeCell ref="D28:D29"/>
    <mergeCell ref="E28:E29"/>
    <mergeCell ref="B12:B13"/>
    <mergeCell ref="C12:C13"/>
    <mergeCell ref="D12:D13"/>
    <mergeCell ref="E12:E13"/>
    <mergeCell ref="C20:C21"/>
    <mergeCell ref="D20:D21"/>
    <mergeCell ref="E20:E21"/>
    <mergeCell ref="A4:A5"/>
    <mergeCell ref="A12:A13"/>
    <mergeCell ref="A20:A21"/>
    <mergeCell ref="A28:A29"/>
    <mergeCell ref="B4:B5"/>
    <mergeCell ref="B20:B21"/>
    <mergeCell ref="B28:B29"/>
    <mergeCell ref="G28:G29"/>
    <mergeCell ref="F28:F29"/>
    <mergeCell ref="F20:F21"/>
    <mergeCell ref="G12:G13"/>
    <mergeCell ref="H12:H13"/>
    <mergeCell ref="G20:G21"/>
    <mergeCell ref="H20:H21"/>
    <mergeCell ref="H28:H29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Normal="100" zoomScaleSheetLayoutView="100" zoomScalePageLayoutView="70" workbookViewId="0">
      <selection activeCell="E6" sqref="E6:G6"/>
    </sheetView>
  </sheetViews>
  <sheetFormatPr defaultColWidth="9" defaultRowHeight="12.6"/>
  <cols>
    <col min="1" max="1" width="16.77734375" style="4" customWidth="1"/>
    <col min="2" max="2" width="11.21875" style="4" customWidth="1"/>
    <col min="3" max="3" width="12.88671875" style="4" customWidth="1"/>
    <col min="4" max="4" width="11.21875" style="4" customWidth="1"/>
    <col min="5" max="5" width="12.88671875" style="4" customWidth="1"/>
    <col min="6" max="6" width="11.21875" style="4" customWidth="1"/>
    <col min="7" max="7" width="12.88671875" style="4" customWidth="1"/>
    <col min="8" max="16384" width="9" style="4"/>
  </cols>
  <sheetData>
    <row r="1" spans="1:7" ht="18" customHeight="1">
      <c r="A1" s="3" t="s">
        <v>168</v>
      </c>
    </row>
    <row r="2" spans="1:7" ht="15" customHeight="1">
      <c r="A2" s="3"/>
      <c r="G2" s="5" t="s">
        <v>57</v>
      </c>
    </row>
    <row r="3" spans="1:7" ht="15" customHeight="1" thickBot="1">
      <c r="A3" s="13"/>
      <c r="F3" s="5"/>
      <c r="G3" s="5" t="s">
        <v>59</v>
      </c>
    </row>
    <row r="4" spans="1:7" s="21" customFormat="1" ht="15" customHeight="1">
      <c r="A4" s="161" t="s">
        <v>88</v>
      </c>
      <c r="B4" s="159" t="s">
        <v>110</v>
      </c>
      <c r="C4" s="163"/>
      <c r="D4" s="159" t="s">
        <v>10</v>
      </c>
      <c r="E4" s="163"/>
      <c r="F4" s="159" t="s">
        <v>11</v>
      </c>
      <c r="G4" s="160"/>
    </row>
    <row r="5" spans="1:7" s="21" customFormat="1" ht="15" customHeight="1">
      <c r="A5" s="162"/>
      <c r="B5" s="35" t="s">
        <v>2</v>
      </c>
      <c r="C5" s="35" t="s">
        <v>13</v>
      </c>
      <c r="D5" s="35" t="s">
        <v>2</v>
      </c>
      <c r="E5" s="35" t="s">
        <v>13</v>
      </c>
      <c r="F5" s="35" t="s">
        <v>2</v>
      </c>
      <c r="G5" s="35" t="s">
        <v>13</v>
      </c>
    </row>
    <row r="6" spans="1:7" s="21" customFormat="1" ht="15" customHeight="1">
      <c r="A6" s="14" t="s">
        <v>150</v>
      </c>
      <c r="B6" s="15">
        <v>4304</v>
      </c>
      <c r="C6" s="15">
        <v>2432054</v>
      </c>
      <c r="D6" s="15">
        <v>161185</v>
      </c>
      <c r="E6" s="15">
        <v>2499633</v>
      </c>
      <c r="F6" s="15">
        <v>31181</v>
      </c>
      <c r="G6" s="15">
        <v>373578</v>
      </c>
    </row>
    <row r="7" spans="1:7" s="21" customFormat="1" ht="15" customHeight="1">
      <c r="A7" s="14" t="s">
        <v>78</v>
      </c>
      <c r="B7" s="16">
        <v>4318</v>
      </c>
      <c r="C7" s="16">
        <v>2536735</v>
      </c>
      <c r="D7" s="16">
        <v>159114</v>
      </c>
      <c r="E7" s="16">
        <v>2666540</v>
      </c>
      <c r="F7" s="16">
        <v>31235</v>
      </c>
      <c r="G7" s="16">
        <v>387411</v>
      </c>
    </row>
    <row r="8" spans="1:7" s="21" customFormat="1" ht="15" customHeight="1">
      <c r="A8" s="14" t="s">
        <v>151</v>
      </c>
      <c r="B8" s="16">
        <v>4129</v>
      </c>
      <c r="C8" s="16">
        <v>2440005</v>
      </c>
      <c r="D8" s="16">
        <v>148166</v>
      </c>
      <c r="E8" s="16">
        <v>2479234</v>
      </c>
      <c r="F8" s="16">
        <v>28510</v>
      </c>
      <c r="G8" s="16">
        <v>352391</v>
      </c>
    </row>
    <row r="9" spans="1:7" s="21" customFormat="1" ht="15" customHeight="1">
      <c r="A9" s="14" t="s">
        <v>152</v>
      </c>
      <c r="B9" s="16">
        <v>4226</v>
      </c>
      <c r="C9" s="16">
        <v>2647139</v>
      </c>
      <c r="D9" s="16">
        <v>153385</v>
      </c>
      <c r="E9" s="16">
        <v>2627613</v>
      </c>
      <c r="F9" s="16">
        <v>29939</v>
      </c>
      <c r="G9" s="16">
        <v>383154</v>
      </c>
    </row>
    <row r="10" spans="1:7" s="21" customFormat="1" ht="15" customHeight="1" thickBot="1">
      <c r="A10" s="1" t="s">
        <v>153</v>
      </c>
      <c r="B10" s="17">
        <v>4061</v>
      </c>
      <c r="C10" s="17">
        <v>2494276</v>
      </c>
      <c r="D10" s="17">
        <v>152556</v>
      </c>
      <c r="E10" s="17">
        <v>2655333</v>
      </c>
      <c r="F10" s="17">
        <v>30181</v>
      </c>
      <c r="G10" s="17">
        <v>377815</v>
      </c>
    </row>
    <row r="11" spans="1:7" s="21" customFormat="1" ht="15" customHeight="1" thickBot="1">
      <c r="A11" s="8"/>
      <c r="F11" s="5"/>
    </row>
    <row r="12" spans="1:7" s="21" customFormat="1" ht="15" customHeight="1">
      <c r="A12" s="161" t="s">
        <v>88</v>
      </c>
      <c r="B12" s="159" t="s">
        <v>12</v>
      </c>
      <c r="C12" s="163"/>
      <c r="D12" s="159" t="s">
        <v>14</v>
      </c>
      <c r="E12" s="163"/>
      <c r="F12" s="159" t="s">
        <v>47</v>
      </c>
      <c r="G12" s="160"/>
    </row>
    <row r="13" spans="1:7" s="21" customFormat="1" ht="15" customHeight="1">
      <c r="A13" s="162"/>
      <c r="B13" s="35" t="s">
        <v>2</v>
      </c>
      <c r="C13" s="35" t="s">
        <v>13</v>
      </c>
      <c r="D13" s="35" t="s">
        <v>2</v>
      </c>
      <c r="E13" s="35" t="s">
        <v>13</v>
      </c>
      <c r="F13" s="35" t="s">
        <v>18</v>
      </c>
      <c r="G13" s="35" t="s">
        <v>13</v>
      </c>
    </row>
    <row r="14" spans="1:7" s="21" customFormat="1" ht="15" customHeight="1">
      <c r="A14" s="14" t="s">
        <v>150</v>
      </c>
      <c r="B14" s="15">
        <v>77603</v>
      </c>
      <c r="C14" s="15">
        <v>956575</v>
      </c>
      <c r="D14" s="15">
        <v>4018</v>
      </c>
      <c r="E14" s="15">
        <v>121238</v>
      </c>
      <c r="F14" s="15">
        <v>431</v>
      </c>
      <c r="G14" s="15">
        <v>31514</v>
      </c>
    </row>
    <row r="15" spans="1:7" s="21" customFormat="1" ht="15" customHeight="1">
      <c r="A15" s="14" t="s">
        <v>78</v>
      </c>
      <c r="B15" s="16">
        <v>78867</v>
      </c>
      <c r="C15" s="16">
        <v>910626</v>
      </c>
      <c r="D15" s="16">
        <v>4058</v>
      </c>
      <c r="E15" s="16">
        <v>119834</v>
      </c>
      <c r="F15" s="16">
        <v>476</v>
      </c>
      <c r="G15" s="16">
        <v>36598</v>
      </c>
    </row>
    <row r="16" spans="1:7" s="21" customFormat="1" ht="15" customHeight="1">
      <c r="A16" s="14" t="s">
        <v>151</v>
      </c>
      <c r="B16" s="16">
        <v>74636</v>
      </c>
      <c r="C16" s="16">
        <v>905485</v>
      </c>
      <c r="D16" s="16">
        <v>3748</v>
      </c>
      <c r="E16" s="16">
        <v>115562</v>
      </c>
      <c r="F16" s="16">
        <v>489</v>
      </c>
      <c r="G16" s="16">
        <v>39600</v>
      </c>
    </row>
    <row r="17" spans="1:7" s="21" customFormat="1" ht="15" customHeight="1">
      <c r="A17" s="14" t="s">
        <v>152</v>
      </c>
      <c r="B17" s="16">
        <v>77616</v>
      </c>
      <c r="C17" s="16">
        <v>939605</v>
      </c>
      <c r="D17" s="16">
        <v>4007</v>
      </c>
      <c r="E17" s="16">
        <v>117518</v>
      </c>
      <c r="F17" s="16">
        <v>597</v>
      </c>
      <c r="G17" s="16">
        <v>49165</v>
      </c>
    </row>
    <row r="18" spans="1:7" s="21" customFormat="1" ht="15" customHeight="1" thickBot="1">
      <c r="A18" s="1" t="s">
        <v>153</v>
      </c>
      <c r="B18" s="17">
        <v>81085</v>
      </c>
      <c r="C18" s="17">
        <v>961252</v>
      </c>
      <c r="D18" s="17">
        <v>3821</v>
      </c>
      <c r="E18" s="17">
        <v>112560</v>
      </c>
      <c r="F18" s="17">
        <v>747</v>
      </c>
      <c r="G18" s="17">
        <v>58548</v>
      </c>
    </row>
    <row r="19" spans="1:7" s="21" customFormat="1" ht="15" customHeight="1" thickBot="1">
      <c r="A19" s="10"/>
      <c r="B19" s="10"/>
      <c r="C19" s="10"/>
      <c r="D19" s="10"/>
      <c r="E19" s="10"/>
      <c r="F19" s="8"/>
      <c r="G19" s="14"/>
    </row>
    <row r="20" spans="1:7" s="21" customFormat="1" ht="15" customHeight="1">
      <c r="A20" s="161" t="s">
        <v>88</v>
      </c>
      <c r="B20" s="159" t="s">
        <v>15</v>
      </c>
      <c r="C20" s="163"/>
      <c r="D20" s="159" t="s">
        <v>19</v>
      </c>
      <c r="E20" s="163"/>
      <c r="F20" s="159" t="s">
        <v>48</v>
      </c>
      <c r="G20" s="160"/>
    </row>
    <row r="21" spans="1:7" s="21" customFormat="1" ht="15" customHeight="1">
      <c r="A21" s="162"/>
      <c r="B21" s="35" t="s">
        <v>18</v>
      </c>
      <c r="C21" s="35" t="s">
        <v>13</v>
      </c>
      <c r="D21" s="35" t="s">
        <v>2</v>
      </c>
      <c r="E21" s="35" t="s">
        <v>13</v>
      </c>
      <c r="F21" s="35" t="s">
        <v>2</v>
      </c>
      <c r="G21" s="35" t="s">
        <v>13</v>
      </c>
    </row>
    <row r="22" spans="1:7" s="21" customFormat="1" ht="15" customHeight="1">
      <c r="A22" s="14" t="s">
        <v>150</v>
      </c>
      <c r="B22" s="15">
        <v>8012</v>
      </c>
      <c r="C22" s="15">
        <v>63280</v>
      </c>
      <c r="D22" s="15">
        <v>9521</v>
      </c>
      <c r="E22" s="15">
        <v>672812</v>
      </c>
      <c r="F22" s="64" t="s">
        <v>154</v>
      </c>
      <c r="G22" s="64" t="s">
        <v>154</v>
      </c>
    </row>
    <row r="23" spans="1:7" s="21" customFormat="1" ht="15" customHeight="1">
      <c r="A23" s="14" t="s">
        <v>78</v>
      </c>
      <c r="B23" s="16">
        <v>7796</v>
      </c>
      <c r="C23" s="16">
        <v>63621</v>
      </c>
      <c r="D23" s="16">
        <v>10138</v>
      </c>
      <c r="E23" s="16">
        <v>722839</v>
      </c>
      <c r="F23" s="65">
        <v>13</v>
      </c>
      <c r="G23" s="65">
        <v>363</v>
      </c>
    </row>
    <row r="24" spans="1:7" s="21" customFormat="1" ht="15" customHeight="1">
      <c r="A24" s="14" t="s">
        <v>151</v>
      </c>
      <c r="B24" s="16">
        <v>6605</v>
      </c>
      <c r="C24" s="16">
        <v>56379</v>
      </c>
      <c r="D24" s="16">
        <v>10068</v>
      </c>
      <c r="E24" s="16">
        <v>714602</v>
      </c>
      <c r="F24" s="16">
        <v>14</v>
      </c>
      <c r="G24" s="16">
        <v>604</v>
      </c>
    </row>
    <row r="25" spans="1:7" s="21" customFormat="1" ht="15" customHeight="1">
      <c r="A25" s="14" t="s">
        <v>152</v>
      </c>
      <c r="B25" s="16">
        <v>6926</v>
      </c>
      <c r="C25" s="16">
        <v>56416</v>
      </c>
      <c r="D25" s="16">
        <v>10984</v>
      </c>
      <c r="E25" s="16">
        <v>763792</v>
      </c>
      <c r="F25" s="16">
        <v>21</v>
      </c>
      <c r="G25" s="16">
        <v>746</v>
      </c>
    </row>
    <row r="26" spans="1:7" s="21" customFormat="1" ht="15" customHeight="1" thickBot="1">
      <c r="A26" s="1" t="s">
        <v>153</v>
      </c>
      <c r="B26" s="17">
        <v>7168</v>
      </c>
      <c r="C26" s="17">
        <v>65913</v>
      </c>
      <c r="D26" s="17">
        <v>11393</v>
      </c>
      <c r="E26" s="17">
        <v>745701</v>
      </c>
      <c r="F26" s="17">
        <v>19</v>
      </c>
      <c r="G26" s="17">
        <v>530</v>
      </c>
    </row>
    <row r="27" spans="1:7" s="21" customFormat="1" ht="15" customHeight="1" thickBot="1">
      <c r="A27" s="2"/>
      <c r="D27" s="5"/>
    </row>
    <row r="28" spans="1:7" s="21" customFormat="1" ht="15" customHeight="1">
      <c r="A28" s="161" t="s">
        <v>88</v>
      </c>
      <c r="B28" s="159" t="s">
        <v>16</v>
      </c>
      <c r="C28" s="163"/>
      <c r="D28" s="159" t="s">
        <v>17</v>
      </c>
      <c r="E28" s="160"/>
    </row>
    <row r="29" spans="1:7" s="21" customFormat="1" ht="15" customHeight="1">
      <c r="A29" s="162"/>
      <c r="B29" s="35" t="s">
        <v>18</v>
      </c>
      <c r="C29" s="35" t="s">
        <v>13</v>
      </c>
      <c r="D29" s="35" t="s">
        <v>18</v>
      </c>
      <c r="E29" s="35" t="s">
        <v>13</v>
      </c>
    </row>
    <row r="30" spans="1:7" s="21" customFormat="1" ht="15" customHeight="1">
      <c r="A30" s="14" t="s">
        <v>150</v>
      </c>
      <c r="B30" s="15">
        <v>50</v>
      </c>
      <c r="C30" s="15">
        <v>20953</v>
      </c>
      <c r="D30" s="15">
        <v>123</v>
      </c>
      <c r="E30" s="15">
        <v>6150</v>
      </c>
    </row>
    <row r="31" spans="1:7" s="21" customFormat="1" ht="15" customHeight="1">
      <c r="A31" s="14" t="s">
        <v>78</v>
      </c>
      <c r="B31" s="16">
        <v>40</v>
      </c>
      <c r="C31" s="16">
        <v>16748</v>
      </c>
      <c r="D31" s="16">
        <v>116</v>
      </c>
      <c r="E31" s="16">
        <v>5800</v>
      </c>
    </row>
    <row r="32" spans="1:7" s="21" customFormat="1" ht="15" customHeight="1">
      <c r="A32" s="14" t="s">
        <v>151</v>
      </c>
      <c r="B32" s="16">
        <v>32</v>
      </c>
      <c r="C32" s="16">
        <v>13426</v>
      </c>
      <c r="D32" s="16">
        <v>117</v>
      </c>
      <c r="E32" s="16">
        <v>5850</v>
      </c>
    </row>
    <row r="33" spans="1:5" s="21" customFormat="1" ht="15" customHeight="1">
      <c r="A33" s="14" t="s">
        <v>152</v>
      </c>
      <c r="B33" s="16">
        <v>39</v>
      </c>
      <c r="C33" s="16">
        <v>16297</v>
      </c>
      <c r="D33" s="16">
        <v>122</v>
      </c>
      <c r="E33" s="16">
        <v>6100</v>
      </c>
    </row>
    <row r="34" spans="1:5" s="21" customFormat="1" ht="15" customHeight="1" thickBot="1">
      <c r="A34" s="1" t="s">
        <v>153</v>
      </c>
      <c r="B34" s="17">
        <v>40</v>
      </c>
      <c r="C34" s="17">
        <v>16659</v>
      </c>
      <c r="D34" s="17">
        <v>121</v>
      </c>
      <c r="E34" s="17">
        <v>6050</v>
      </c>
    </row>
    <row r="35" spans="1:5" ht="15" customHeight="1">
      <c r="A35" s="12" t="s">
        <v>6</v>
      </c>
      <c r="D35" s="18"/>
    </row>
  </sheetData>
  <mergeCells count="15">
    <mergeCell ref="A4:A5"/>
    <mergeCell ref="B4:C4"/>
    <mergeCell ref="D4:E4"/>
    <mergeCell ref="F4:G4"/>
    <mergeCell ref="A12:A13"/>
    <mergeCell ref="B12:C12"/>
    <mergeCell ref="D12:E12"/>
    <mergeCell ref="F12:G12"/>
    <mergeCell ref="F20:G20"/>
    <mergeCell ref="A20:A21"/>
    <mergeCell ref="B20:C20"/>
    <mergeCell ref="B28:C28"/>
    <mergeCell ref="D28:E28"/>
    <mergeCell ref="A28:A29"/>
    <mergeCell ref="D20:E20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Normal="85" zoomScaleSheetLayoutView="100" zoomScalePageLayoutView="70" workbookViewId="0">
      <selection activeCell="E6" sqref="E6:G6"/>
    </sheetView>
  </sheetViews>
  <sheetFormatPr defaultColWidth="9" defaultRowHeight="12.6"/>
  <cols>
    <col min="1" max="1" width="16.77734375" style="4" customWidth="1"/>
    <col min="2" max="5" width="18" style="4" customWidth="1"/>
    <col min="6" max="16384" width="9" style="4"/>
  </cols>
  <sheetData>
    <row r="1" spans="1:8" ht="18" customHeight="1">
      <c r="A1" s="3" t="s">
        <v>169</v>
      </c>
    </row>
    <row r="2" spans="1:8" ht="15" customHeight="1">
      <c r="E2" s="5" t="s">
        <v>57</v>
      </c>
    </row>
    <row r="3" spans="1:8" ht="15" customHeight="1" thickBot="1">
      <c r="E3" s="14" t="s">
        <v>60</v>
      </c>
    </row>
    <row r="4" spans="1:8" s="21" customFormat="1" ht="15" customHeight="1">
      <c r="A4" s="161" t="s">
        <v>88</v>
      </c>
      <c r="B4" s="36" t="s">
        <v>89</v>
      </c>
      <c r="C4" s="159" t="s">
        <v>191</v>
      </c>
      <c r="D4" s="163"/>
      <c r="E4" s="37" t="s">
        <v>91</v>
      </c>
    </row>
    <row r="5" spans="1:8" s="21" customFormat="1" ht="15" customHeight="1">
      <c r="A5" s="162"/>
      <c r="B5" s="38" t="s">
        <v>90</v>
      </c>
      <c r="C5" s="39" t="s">
        <v>190</v>
      </c>
      <c r="D5" s="39" t="s">
        <v>49</v>
      </c>
      <c r="E5" s="40" t="s">
        <v>92</v>
      </c>
    </row>
    <row r="6" spans="1:8" s="21" customFormat="1" ht="15" customHeight="1">
      <c r="A6" s="30" t="s">
        <v>146</v>
      </c>
      <c r="B6" s="41">
        <v>9877</v>
      </c>
      <c r="C6" s="42">
        <v>250617</v>
      </c>
      <c r="D6" s="41">
        <v>8764707880</v>
      </c>
      <c r="E6" s="41">
        <v>887431</v>
      </c>
      <c r="G6" s="103"/>
    </row>
    <row r="7" spans="1:8" s="21" customFormat="1" ht="15" customHeight="1">
      <c r="A7" s="14" t="s">
        <v>63</v>
      </c>
      <c r="B7" s="41">
        <v>9931</v>
      </c>
      <c r="C7" s="42">
        <v>252199</v>
      </c>
      <c r="D7" s="41">
        <v>8835616548</v>
      </c>
      <c r="E7" s="41">
        <v>889730</v>
      </c>
      <c r="H7" s="102"/>
    </row>
    <row r="8" spans="1:8" s="21" customFormat="1" ht="15" customHeight="1">
      <c r="A8" s="14" t="s">
        <v>147</v>
      </c>
      <c r="B8" s="41">
        <v>9836</v>
      </c>
      <c r="C8" s="42">
        <v>234998</v>
      </c>
      <c r="D8" s="41">
        <v>8509009956</v>
      </c>
      <c r="E8" s="41">
        <v>865103</v>
      </c>
      <c r="H8" s="102"/>
    </row>
    <row r="9" spans="1:8" s="21" customFormat="1" ht="15" customHeight="1">
      <c r="A9" s="14" t="s">
        <v>148</v>
      </c>
      <c r="B9" s="41">
        <v>9832</v>
      </c>
      <c r="C9" s="42">
        <v>240861</v>
      </c>
      <c r="D9" s="41">
        <v>8602634741</v>
      </c>
      <c r="E9" s="41">
        <v>874963</v>
      </c>
      <c r="H9" s="102"/>
    </row>
    <row r="10" spans="1:8" s="21" customFormat="1" ht="15" customHeight="1" thickBot="1">
      <c r="A10" s="1" t="s">
        <v>149</v>
      </c>
      <c r="B10" s="43">
        <v>10142</v>
      </c>
      <c r="C10" s="44">
        <v>257217</v>
      </c>
      <c r="D10" s="43">
        <v>9052048367</v>
      </c>
      <c r="E10" s="43">
        <v>892538</v>
      </c>
    </row>
    <row r="11" spans="1:8" ht="15" customHeight="1">
      <c r="A11" s="12" t="s">
        <v>77</v>
      </c>
      <c r="B11" s="20"/>
      <c r="C11" s="20"/>
      <c r="D11" s="20"/>
      <c r="E11" s="20"/>
    </row>
    <row r="12" spans="1:8" ht="15" customHeight="1">
      <c r="A12" s="26" t="s">
        <v>80</v>
      </c>
    </row>
  </sheetData>
  <mergeCells count="2">
    <mergeCell ref="A4:A5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Normal="100" zoomScaleSheetLayoutView="100" workbookViewId="0">
      <selection activeCell="E6" sqref="E6:G6"/>
    </sheetView>
  </sheetViews>
  <sheetFormatPr defaultColWidth="9" defaultRowHeight="12.6"/>
  <cols>
    <col min="1" max="1" width="16.77734375" style="4" customWidth="1"/>
    <col min="2" max="9" width="9" style="4" customWidth="1"/>
    <col min="10" max="16384" width="9" style="4"/>
  </cols>
  <sheetData>
    <row r="1" spans="1:9" ht="18" customHeight="1">
      <c r="A1" s="3" t="s">
        <v>126</v>
      </c>
    </row>
    <row r="2" spans="1:9" ht="15" customHeight="1">
      <c r="A2" s="3"/>
    </row>
    <row r="3" spans="1:9" ht="15" customHeight="1">
      <c r="A3" s="106" t="s">
        <v>127</v>
      </c>
      <c r="I3" s="5" t="s">
        <v>57</v>
      </c>
    </row>
    <row r="4" spans="1:9" ht="15" customHeight="1" thickBot="1">
      <c r="I4" s="14" t="s">
        <v>36</v>
      </c>
    </row>
    <row r="5" spans="1:9" s="21" customFormat="1" ht="15" customHeight="1">
      <c r="A5" s="136" t="s">
        <v>88</v>
      </c>
      <c r="B5" s="108" t="s">
        <v>0</v>
      </c>
      <c r="C5" s="147" t="s">
        <v>128</v>
      </c>
      <c r="D5" s="108" t="s">
        <v>129</v>
      </c>
      <c r="E5" s="148" t="s">
        <v>130</v>
      </c>
      <c r="F5" s="147" t="s">
        <v>131</v>
      </c>
      <c r="G5" s="147" t="s">
        <v>132</v>
      </c>
      <c r="H5" s="147" t="s">
        <v>133</v>
      </c>
      <c r="I5" s="147" t="s">
        <v>134</v>
      </c>
    </row>
    <row r="6" spans="1:9" s="121" customFormat="1" ht="15" customHeight="1">
      <c r="A6" s="123" t="s">
        <v>162</v>
      </c>
      <c r="B6" s="124">
        <f>SUM(C6:I6)</f>
        <v>3014</v>
      </c>
      <c r="C6" s="124">
        <v>254</v>
      </c>
      <c r="D6" s="124">
        <v>340</v>
      </c>
      <c r="E6" s="124">
        <v>674</v>
      </c>
      <c r="F6" s="124">
        <v>554</v>
      </c>
      <c r="G6" s="124">
        <v>403</v>
      </c>
      <c r="H6" s="124">
        <v>433</v>
      </c>
      <c r="I6" s="125">
        <v>356</v>
      </c>
    </row>
    <row r="7" spans="1:9" s="121" customFormat="1" ht="15" customHeight="1">
      <c r="A7" s="123" t="s">
        <v>163</v>
      </c>
      <c r="B7" s="124">
        <f t="shared" ref="B7:B8" si="0">SUM(C7:I7)</f>
        <v>3500</v>
      </c>
      <c r="C7" s="124">
        <v>421</v>
      </c>
      <c r="D7" s="124">
        <v>535</v>
      </c>
      <c r="E7" s="124">
        <v>792</v>
      </c>
      <c r="F7" s="124">
        <v>611</v>
      </c>
      <c r="G7" s="124">
        <v>403</v>
      </c>
      <c r="H7" s="124">
        <v>445</v>
      </c>
      <c r="I7" s="125">
        <v>293</v>
      </c>
    </row>
    <row r="8" spans="1:9" s="121" customFormat="1" ht="15" customHeight="1">
      <c r="A8" s="123" t="s">
        <v>164</v>
      </c>
      <c r="B8" s="124">
        <f t="shared" si="0"/>
        <v>3085</v>
      </c>
      <c r="C8" s="124">
        <v>345</v>
      </c>
      <c r="D8" s="124">
        <v>325</v>
      </c>
      <c r="E8" s="124">
        <v>743</v>
      </c>
      <c r="F8" s="124">
        <v>539</v>
      </c>
      <c r="G8" s="124">
        <v>415</v>
      </c>
      <c r="H8" s="124">
        <v>459</v>
      </c>
      <c r="I8" s="125">
        <v>259</v>
      </c>
    </row>
    <row r="9" spans="1:9" s="121" customFormat="1" ht="15" customHeight="1">
      <c r="A9" s="123" t="s">
        <v>165</v>
      </c>
      <c r="B9" s="124">
        <f>SUM(C9:I9)</f>
        <v>2085</v>
      </c>
      <c r="C9" s="124">
        <v>234</v>
      </c>
      <c r="D9" s="124">
        <v>193</v>
      </c>
      <c r="E9" s="124">
        <v>448</v>
      </c>
      <c r="F9" s="124">
        <v>320</v>
      </c>
      <c r="G9" s="124">
        <v>325</v>
      </c>
      <c r="H9" s="124">
        <v>348</v>
      </c>
      <c r="I9" s="126">
        <v>217</v>
      </c>
    </row>
    <row r="10" spans="1:9" s="21" customFormat="1" ht="15" customHeight="1" thickBot="1">
      <c r="A10" s="1" t="s">
        <v>149</v>
      </c>
      <c r="B10" s="127">
        <v>1991</v>
      </c>
      <c r="C10" s="127">
        <v>254</v>
      </c>
      <c r="D10" s="128">
        <v>208</v>
      </c>
      <c r="E10" s="127">
        <v>451</v>
      </c>
      <c r="F10" s="128">
        <v>302</v>
      </c>
      <c r="G10" s="129">
        <v>236</v>
      </c>
      <c r="H10" s="127">
        <v>321</v>
      </c>
      <c r="I10" s="128">
        <v>219</v>
      </c>
    </row>
    <row r="11" spans="1:9" ht="15" customHeight="1">
      <c r="A11" s="12" t="s">
        <v>135</v>
      </c>
      <c r="B11" s="20"/>
      <c r="C11" s="20"/>
      <c r="D11" s="20"/>
      <c r="E11" s="20"/>
      <c r="I11" s="13"/>
    </row>
    <row r="14" spans="1:9">
      <c r="I14" s="13"/>
    </row>
    <row r="15" spans="1:9">
      <c r="I15" s="13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Normal="100" zoomScaleSheetLayoutView="100" workbookViewId="0">
      <selection activeCell="E6" sqref="E6:G6"/>
    </sheetView>
  </sheetViews>
  <sheetFormatPr defaultColWidth="9" defaultRowHeight="12.6"/>
  <cols>
    <col min="1" max="1" width="16.77734375" style="4" customWidth="1"/>
    <col min="2" max="8" width="10.33203125" style="4" customWidth="1"/>
    <col min="9" max="16384" width="9" style="4"/>
  </cols>
  <sheetData>
    <row r="1" spans="1:8" ht="15" customHeight="1">
      <c r="A1" s="106" t="s">
        <v>136</v>
      </c>
      <c r="H1" s="5" t="s">
        <v>57</v>
      </c>
    </row>
    <row r="2" spans="1:8" ht="15" customHeight="1" thickBot="1">
      <c r="B2" s="6"/>
      <c r="C2" s="6"/>
      <c r="D2" s="6"/>
      <c r="E2" s="6"/>
      <c r="F2" s="6"/>
      <c r="G2" s="6"/>
      <c r="H2" s="1" t="s">
        <v>166</v>
      </c>
    </row>
    <row r="3" spans="1:8" s="21" customFormat="1" ht="45" customHeight="1">
      <c r="A3" s="105" t="s">
        <v>88</v>
      </c>
      <c r="B3" s="108" t="s">
        <v>137</v>
      </c>
      <c r="C3" s="109" t="s">
        <v>138</v>
      </c>
      <c r="D3" s="109" t="s">
        <v>139</v>
      </c>
      <c r="E3" s="109" t="s">
        <v>140</v>
      </c>
      <c r="F3" s="109" t="s">
        <v>141</v>
      </c>
      <c r="G3" s="110" t="s">
        <v>142</v>
      </c>
      <c r="H3" s="111" t="s">
        <v>143</v>
      </c>
    </row>
    <row r="4" spans="1:8" s="21" customFormat="1" ht="15" customHeight="1">
      <c r="A4" s="122" t="s">
        <v>162</v>
      </c>
      <c r="B4" s="130">
        <v>5810377118</v>
      </c>
      <c r="C4" s="131">
        <v>5258526366</v>
      </c>
      <c r="D4" s="131">
        <v>147983730</v>
      </c>
      <c r="E4" s="131">
        <v>119566357</v>
      </c>
      <c r="F4" s="131">
        <v>13772005</v>
      </c>
      <c r="G4" s="132">
        <v>5020470</v>
      </c>
      <c r="H4" s="133">
        <v>265508190</v>
      </c>
    </row>
    <row r="5" spans="1:8" s="21" customFormat="1" ht="15" customHeight="1">
      <c r="A5" s="123" t="s">
        <v>163</v>
      </c>
      <c r="B5" s="130">
        <v>5920478064</v>
      </c>
      <c r="C5" s="131">
        <v>5339725575</v>
      </c>
      <c r="D5" s="131">
        <v>165282636</v>
      </c>
      <c r="E5" s="131">
        <v>126573504</v>
      </c>
      <c r="F5" s="131">
        <v>15932624</v>
      </c>
      <c r="G5" s="131">
        <v>5083470</v>
      </c>
      <c r="H5" s="133">
        <v>267880255</v>
      </c>
    </row>
    <row r="6" spans="1:8" s="21" customFormat="1" ht="15" customHeight="1">
      <c r="A6" s="123" t="s">
        <v>164</v>
      </c>
      <c r="B6" s="130">
        <v>6155459473</v>
      </c>
      <c r="C6" s="131">
        <v>5548808705</v>
      </c>
      <c r="D6" s="131">
        <v>168616205</v>
      </c>
      <c r="E6" s="131">
        <v>138827877</v>
      </c>
      <c r="F6" s="131">
        <v>16357100</v>
      </c>
      <c r="G6" s="131">
        <v>5169969</v>
      </c>
      <c r="H6" s="133">
        <v>277679617</v>
      </c>
    </row>
    <row r="7" spans="1:8" s="21" customFormat="1" ht="15" customHeight="1">
      <c r="A7" s="123" t="s">
        <v>165</v>
      </c>
      <c r="B7" s="130">
        <v>6298587408</v>
      </c>
      <c r="C7" s="131">
        <v>5704448403</v>
      </c>
      <c r="D7" s="131">
        <v>175369843</v>
      </c>
      <c r="E7" s="131">
        <v>142008360</v>
      </c>
      <c r="F7" s="131">
        <v>16357745</v>
      </c>
      <c r="G7" s="131">
        <v>5363253</v>
      </c>
      <c r="H7" s="133">
        <v>255039804</v>
      </c>
    </row>
    <row r="8" spans="1:8" s="21" customFormat="1" ht="15" customHeight="1" thickBot="1">
      <c r="A8" s="1" t="s">
        <v>149</v>
      </c>
      <c r="B8" s="134">
        <v>6210269409</v>
      </c>
      <c r="C8" s="134">
        <v>5642175288</v>
      </c>
      <c r="D8" s="134">
        <v>178780624</v>
      </c>
      <c r="E8" s="134">
        <v>142006280</v>
      </c>
      <c r="F8" s="134">
        <v>16191779</v>
      </c>
      <c r="G8" s="134">
        <v>5505003</v>
      </c>
      <c r="H8" s="135">
        <v>225610435</v>
      </c>
    </row>
    <row r="9" spans="1:8" ht="15" customHeight="1">
      <c r="A9" s="12" t="s">
        <v>135</v>
      </c>
      <c r="B9" s="20"/>
      <c r="C9" s="20"/>
      <c r="D9" s="20"/>
      <c r="E9" s="20"/>
    </row>
    <row r="14" spans="1:8">
      <c r="B14" s="107"/>
    </row>
    <row r="15" spans="1:8">
      <c r="B15" s="107"/>
    </row>
    <row r="16" spans="1:8">
      <c r="B16" s="107"/>
    </row>
    <row r="17" spans="2:2">
      <c r="B17" s="107"/>
    </row>
    <row r="18" spans="2:2">
      <c r="B18" s="107"/>
    </row>
    <row r="19" spans="2:2">
      <c r="B19" s="107"/>
    </row>
    <row r="20" spans="2:2">
      <c r="B20" s="107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view="pageBreakPreview" zoomScaleNormal="100" zoomScaleSheetLayoutView="100" zoomScalePageLayoutView="70" workbookViewId="0">
      <selection activeCell="E6" sqref="E6:G6"/>
    </sheetView>
  </sheetViews>
  <sheetFormatPr defaultColWidth="9" defaultRowHeight="12.6"/>
  <cols>
    <col min="1" max="1" width="16.77734375" style="4" customWidth="1"/>
    <col min="2" max="6" width="14.44140625" style="4" customWidth="1"/>
    <col min="7" max="16384" width="9" style="4"/>
  </cols>
  <sheetData>
    <row r="1" spans="1:6" ht="18" customHeight="1">
      <c r="A1" s="3" t="s">
        <v>170</v>
      </c>
    </row>
    <row r="2" spans="1:6" ht="15" customHeight="1">
      <c r="F2" s="5" t="s">
        <v>57</v>
      </c>
    </row>
    <row r="3" spans="1:6" ht="15" customHeight="1" thickBot="1">
      <c r="A3" s="6"/>
      <c r="B3" s="6"/>
      <c r="C3" s="22"/>
      <c r="D3" s="6"/>
      <c r="E3" s="6"/>
      <c r="F3" s="1" t="s">
        <v>36</v>
      </c>
    </row>
    <row r="4" spans="1:6" s="21" customFormat="1" ht="15" customHeight="1">
      <c r="A4" s="167" t="s">
        <v>88</v>
      </c>
      <c r="B4" s="149" t="s">
        <v>5</v>
      </c>
      <c r="C4" s="150"/>
      <c r="D4" s="150"/>
      <c r="E4" s="158"/>
      <c r="F4" s="164" t="s">
        <v>61</v>
      </c>
    </row>
    <row r="5" spans="1:6" s="21" customFormat="1" ht="15" customHeight="1">
      <c r="A5" s="168"/>
      <c r="B5" s="170" t="s">
        <v>1</v>
      </c>
      <c r="C5" s="171" t="s">
        <v>20</v>
      </c>
      <c r="D5" s="172"/>
      <c r="E5" s="173" t="s">
        <v>79</v>
      </c>
      <c r="F5" s="165"/>
    </row>
    <row r="6" spans="1:6" s="21" customFormat="1" ht="15" customHeight="1">
      <c r="A6" s="169"/>
      <c r="B6" s="153"/>
      <c r="C6" s="32" t="s">
        <v>21</v>
      </c>
      <c r="D6" s="32" t="s">
        <v>22</v>
      </c>
      <c r="E6" s="174"/>
      <c r="F6" s="166"/>
    </row>
    <row r="7" spans="1:6" s="21" customFormat="1" ht="15" customHeight="1">
      <c r="A7" s="72" t="s">
        <v>146</v>
      </c>
      <c r="B7" s="46">
        <v>11885</v>
      </c>
      <c r="C7" s="47">
        <v>8089</v>
      </c>
      <c r="D7" s="47">
        <v>66</v>
      </c>
      <c r="E7" s="47">
        <v>3730</v>
      </c>
      <c r="F7" s="48">
        <v>2978</v>
      </c>
    </row>
    <row r="8" spans="1:6" s="21" customFormat="1" ht="15" customHeight="1">
      <c r="A8" s="70" t="s">
        <v>63</v>
      </c>
      <c r="B8" s="49">
        <v>11448</v>
      </c>
      <c r="C8" s="48">
        <v>7825</v>
      </c>
      <c r="D8" s="48">
        <v>76</v>
      </c>
      <c r="E8" s="48">
        <v>3547</v>
      </c>
      <c r="F8" s="48">
        <v>3008</v>
      </c>
    </row>
    <row r="9" spans="1:6" s="21" customFormat="1" ht="15" customHeight="1">
      <c r="A9" s="70" t="s">
        <v>147</v>
      </c>
      <c r="B9" s="49">
        <v>11135</v>
      </c>
      <c r="C9" s="48">
        <v>7680</v>
      </c>
      <c r="D9" s="48">
        <v>76</v>
      </c>
      <c r="E9" s="48">
        <v>3379</v>
      </c>
      <c r="F9" s="48">
        <v>3128</v>
      </c>
    </row>
    <row r="10" spans="1:6" s="21" customFormat="1" ht="15" customHeight="1">
      <c r="A10" s="70" t="s">
        <v>148</v>
      </c>
      <c r="B10" s="49">
        <v>10925</v>
      </c>
      <c r="C10" s="48">
        <v>7637</v>
      </c>
      <c r="D10" s="48">
        <v>74</v>
      </c>
      <c r="E10" s="48">
        <v>3214</v>
      </c>
      <c r="F10" s="48">
        <v>3217</v>
      </c>
    </row>
    <row r="11" spans="1:6" s="21" customFormat="1" ht="15" customHeight="1" thickBot="1">
      <c r="A11" s="71" t="s">
        <v>149</v>
      </c>
      <c r="B11" s="50">
        <v>10751</v>
      </c>
      <c r="C11" s="51">
        <v>7708</v>
      </c>
      <c r="D11" s="51">
        <v>74</v>
      </c>
      <c r="E11" s="51">
        <v>2969</v>
      </c>
      <c r="F11" s="51">
        <v>3194</v>
      </c>
    </row>
    <row r="12" spans="1:6" ht="15" customHeight="1">
      <c r="A12" s="12" t="s">
        <v>65</v>
      </c>
    </row>
    <row r="13" spans="1:6" ht="15" customHeight="1">
      <c r="A13" s="45" t="s">
        <v>187</v>
      </c>
    </row>
  </sheetData>
  <mergeCells count="6">
    <mergeCell ref="F4:F6"/>
    <mergeCell ref="B4:E4"/>
    <mergeCell ref="A4:A6"/>
    <mergeCell ref="B5:B6"/>
    <mergeCell ref="C5:D5"/>
    <mergeCell ref="E5:E6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Normal="100" zoomScaleSheetLayoutView="100" zoomScalePageLayoutView="70" workbookViewId="0">
      <selection activeCell="E6" sqref="E6:G6"/>
    </sheetView>
  </sheetViews>
  <sheetFormatPr defaultColWidth="9" defaultRowHeight="12.6"/>
  <cols>
    <col min="1" max="1" width="16.77734375" style="4" customWidth="1"/>
    <col min="2" max="9" width="8.88671875" style="4" customWidth="1"/>
    <col min="10" max="16384" width="9" style="4"/>
  </cols>
  <sheetData>
    <row r="1" spans="1:9" ht="18" customHeight="1">
      <c r="A1" s="3" t="s">
        <v>173</v>
      </c>
    </row>
    <row r="2" spans="1:9" ht="15" customHeight="1">
      <c r="I2" s="5" t="s">
        <v>57</v>
      </c>
    </row>
    <row r="3" spans="1:9" ht="15" customHeight="1" thickBot="1">
      <c r="I3" s="5" t="s">
        <v>113</v>
      </c>
    </row>
    <row r="4" spans="1:9" s="21" customFormat="1" ht="15" customHeight="1">
      <c r="A4" s="167" t="s">
        <v>88</v>
      </c>
      <c r="B4" s="179" t="s">
        <v>94</v>
      </c>
      <c r="C4" s="149" t="s">
        <v>23</v>
      </c>
      <c r="D4" s="150"/>
      <c r="E4" s="150"/>
      <c r="F4" s="150"/>
      <c r="G4" s="150"/>
      <c r="H4" s="150"/>
      <c r="I4" s="150"/>
    </row>
    <row r="5" spans="1:9" s="21" customFormat="1" ht="15" customHeight="1">
      <c r="A5" s="168"/>
      <c r="B5" s="180"/>
      <c r="C5" s="173" t="s">
        <v>93</v>
      </c>
      <c r="D5" s="173" t="s">
        <v>95</v>
      </c>
      <c r="E5" s="173" t="s">
        <v>96</v>
      </c>
      <c r="F5" s="173" t="s">
        <v>97</v>
      </c>
      <c r="G5" s="173" t="s">
        <v>98</v>
      </c>
      <c r="H5" s="173" t="s">
        <v>99</v>
      </c>
      <c r="I5" s="182" t="s">
        <v>100</v>
      </c>
    </row>
    <row r="6" spans="1:9" s="21" customFormat="1" ht="15" customHeight="1">
      <c r="A6" s="169"/>
      <c r="B6" s="181"/>
      <c r="C6" s="174"/>
      <c r="D6" s="174"/>
      <c r="E6" s="174"/>
      <c r="F6" s="174"/>
      <c r="G6" s="174"/>
      <c r="H6" s="174"/>
      <c r="I6" s="183"/>
    </row>
    <row r="7" spans="1:9" s="21" customFormat="1" ht="15" customHeight="1">
      <c r="A7" s="73" t="s">
        <v>146</v>
      </c>
      <c r="B7" s="15">
        <v>5960</v>
      </c>
      <c r="C7" s="15">
        <v>20024</v>
      </c>
      <c r="D7" s="52">
        <v>6207</v>
      </c>
      <c r="E7" s="52">
        <v>5320</v>
      </c>
      <c r="F7" s="52">
        <v>162</v>
      </c>
      <c r="G7" s="53">
        <v>1920</v>
      </c>
      <c r="H7" s="54">
        <v>6332</v>
      </c>
      <c r="I7" s="53">
        <v>2</v>
      </c>
    </row>
    <row r="8" spans="1:9" s="21" customFormat="1" ht="15" customHeight="1">
      <c r="A8" s="74" t="s">
        <v>63</v>
      </c>
      <c r="B8" s="16">
        <v>6073</v>
      </c>
      <c r="C8" s="16">
        <v>20732</v>
      </c>
      <c r="D8" s="52">
        <v>6491</v>
      </c>
      <c r="E8" s="52">
        <v>5591</v>
      </c>
      <c r="F8" s="52">
        <v>181</v>
      </c>
      <c r="G8" s="53">
        <v>1932</v>
      </c>
      <c r="H8" s="54">
        <v>6461</v>
      </c>
      <c r="I8" s="53">
        <v>1</v>
      </c>
    </row>
    <row r="9" spans="1:9" s="21" customFormat="1" ht="15" customHeight="1">
      <c r="A9" s="74" t="s">
        <v>147</v>
      </c>
      <c r="B9" s="16">
        <v>6133</v>
      </c>
      <c r="C9" s="16">
        <v>21226</v>
      </c>
      <c r="D9" s="52">
        <v>6602</v>
      </c>
      <c r="E9" s="52">
        <v>5843</v>
      </c>
      <c r="F9" s="52">
        <v>198</v>
      </c>
      <c r="G9" s="53">
        <v>1989</v>
      </c>
      <c r="H9" s="54">
        <v>6507</v>
      </c>
      <c r="I9" s="53" t="s">
        <v>154</v>
      </c>
    </row>
    <row r="10" spans="1:9" s="21" customFormat="1" ht="15" customHeight="1">
      <c r="A10" s="74" t="s">
        <v>148</v>
      </c>
      <c r="B10" s="16">
        <v>6246</v>
      </c>
      <c r="C10" s="16">
        <v>22052</v>
      </c>
      <c r="D10" s="54">
        <v>6770</v>
      </c>
      <c r="E10" s="54">
        <v>6004</v>
      </c>
      <c r="F10" s="54">
        <v>311</v>
      </c>
      <c r="G10" s="54">
        <v>2128</v>
      </c>
      <c r="H10" s="54">
        <v>6759</v>
      </c>
      <c r="I10" s="53" t="s">
        <v>154</v>
      </c>
    </row>
    <row r="11" spans="1:9" s="21" customFormat="1" ht="15" customHeight="1" thickBot="1">
      <c r="A11" s="75" t="s">
        <v>149</v>
      </c>
      <c r="B11" s="17">
        <v>6360</v>
      </c>
      <c r="C11" s="17">
        <v>22322</v>
      </c>
      <c r="D11" s="55">
        <v>6834</v>
      </c>
      <c r="E11" s="55">
        <v>6058</v>
      </c>
      <c r="F11" s="55">
        <v>275</v>
      </c>
      <c r="G11" s="55">
        <v>2224</v>
      </c>
      <c r="H11" s="55">
        <v>6822</v>
      </c>
      <c r="I11" s="58" t="s">
        <v>155</v>
      </c>
    </row>
    <row r="12" spans="1:9" ht="15" customHeight="1" thickBot="1">
      <c r="A12" s="12"/>
    </row>
    <row r="13" spans="1:9" s="21" customFormat="1" ht="15" customHeight="1">
      <c r="A13" s="167" t="s">
        <v>88</v>
      </c>
      <c r="B13" s="149" t="s">
        <v>103</v>
      </c>
      <c r="C13" s="158"/>
      <c r="D13" s="152" t="s">
        <v>24</v>
      </c>
      <c r="E13" s="176" t="s">
        <v>25</v>
      </c>
    </row>
    <row r="14" spans="1:9" s="21" customFormat="1" ht="15" customHeight="1">
      <c r="A14" s="168"/>
      <c r="B14" s="173" t="s">
        <v>101</v>
      </c>
      <c r="C14" s="173" t="s">
        <v>102</v>
      </c>
      <c r="D14" s="175"/>
      <c r="E14" s="177"/>
    </row>
    <row r="15" spans="1:9" s="21" customFormat="1" ht="15" customHeight="1">
      <c r="A15" s="169"/>
      <c r="B15" s="174"/>
      <c r="C15" s="174"/>
      <c r="D15" s="153"/>
      <c r="E15" s="178"/>
    </row>
    <row r="16" spans="1:9" s="21" customFormat="1" ht="15" customHeight="1">
      <c r="A16" s="73" t="s">
        <v>146</v>
      </c>
      <c r="B16" s="52">
        <v>71</v>
      </c>
      <c r="C16" s="52">
        <v>10</v>
      </c>
      <c r="D16" s="15">
        <v>588</v>
      </c>
      <c r="E16" s="114">
        <v>7.94</v>
      </c>
    </row>
    <row r="17" spans="1:5" s="21" customFormat="1" ht="15" customHeight="1">
      <c r="A17" s="74" t="s">
        <v>63</v>
      </c>
      <c r="B17" s="52">
        <v>65</v>
      </c>
      <c r="C17" s="52">
        <v>10</v>
      </c>
      <c r="D17" s="16">
        <v>610</v>
      </c>
      <c r="E17" s="115">
        <v>8.3000000000000007</v>
      </c>
    </row>
    <row r="18" spans="1:5" s="21" customFormat="1" ht="15" customHeight="1">
      <c r="A18" s="74" t="s">
        <v>147</v>
      </c>
      <c r="B18" s="52">
        <v>83</v>
      </c>
      <c r="C18" s="52">
        <v>4</v>
      </c>
      <c r="D18" s="16">
        <v>618</v>
      </c>
      <c r="E18" s="115">
        <v>8.4600000000000009</v>
      </c>
    </row>
    <row r="19" spans="1:5" s="21" customFormat="1" ht="15" customHeight="1">
      <c r="A19" s="74" t="s">
        <v>148</v>
      </c>
      <c r="B19" s="54">
        <v>76</v>
      </c>
      <c r="C19" s="54">
        <v>4</v>
      </c>
      <c r="D19" s="16">
        <v>634</v>
      </c>
      <c r="E19" s="115">
        <v>8.82</v>
      </c>
    </row>
    <row r="20" spans="1:5" s="21" customFormat="1" ht="15" customHeight="1" thickBot="1">
      <c r="A20" s="75" t="s">
        <v>149</v>
      </c>
      <c r="B20" s="55">
        <v>95</v>
      </c>
      <c r="C20" s="55">
        <v>14</v>
      </c>
      <c r="D20" s="17">
        <v>648</v>
      </c>
      <c r="E20" s="116">
        <v>9.1</v>
      </c>
    </row>
    <row r="21" spans="1:5" ht="15" customHeight="1">
      <c r="A21" s="12" t="s">
        <v>26</v>
      </c>
    </row>
    <row r="22" spans="1:5" ht="15" customHeight="1">
      <c r="A22" s="26" t="s">
        <v>145</v>
      </c>
    </row>
  </sheetData>
  <mergeCells count="16">
    <mergeCell ref="A4:A6"/>
    <mergeCell ref="B4:B6"/>
    <mergeCell ref="C4:I4"/>
    <mergeCell ref="C5:C6"/>
    <mergeCell ref="D5:D6"/>
    <mergeCell ref="E5:E6"/>
    <mergeCell ref="F5:F6"/>
    <mergeCell ref="H5:H6"/>
    <mergeCell ref="I5:I6"/>
    <mergeCell ref="G5:G6"/>
    <mergeCell ref="B13:C13"/>
    <mergeCell ref="D13:D15"/>
    <mergeCell ref="E13:E15"/>
    <mergeCell ref="B14:B15"/>
    <mergeCell ref="A13:A15"/>
    <mergeCell ref="C14:C15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Normal="85" zoomScaleSheetLayoutView="100" zoomScalePageLayoutView="70" workbookViewId="0">
      <selection activeCell="E6" sqref="E6:G6"/>
    </sheetView>
  </sheetViews>
  <sheetFormatPr defaultColWidth="9" defaultRowHeight="12.6"/>
  <cols>
    <col min="1" max="1" width="16.77734375" style="4" customWidth="1"/>
    <col min="2" max="7" width="12" style="4" customWidth="1"/>
    <col min="8" max="16384" width="9" style="4"/>
  </cols>
  <sheetData>
    <row r="1" spans="1:8" ht="18" customHeight="1">
      <c r="A1" s="3" t="s">
        <v>174</v>
      </c>
    </row>
    <row r="2" spans="1:8" ht="15" customHeight="1">
      <c r="G2" s="5" t="s">
        <v>57</v>
      </c>
    </row>
    <row r="3" spans="1:8" ht="15" customHeight="1" thickBot="1">
      <c r="A3" s="6"/>
      <c r="G3" s="5" t="s">
        <v>9</v>
      </c>
    </row>
    <row r="4" spans="1:8" s="21" customFormat="1" ht="15" customHeight="1">
      <c r="A4" s="167" t="s">
        <v>88</v>
      </c>
      <c r="B4" s="152" t="s">
        <v>104</v>
      </c>
      <c r="C4" s="186" t="s">
        <v>27</v>
      </c>
      <c r="D4" s="186" t="s">
        <v>28</v>
      </c>
      <c r="E4" s="186" t="s">
        <v>29</v>
      </c>
      <c r="F4" s="186" t="s">
        <v>30</v>
      </c>
      <c r="G4" s="184" t="s">
        <v>31</v>
      </c>
    </row>
    <row r="5" spans="1:8" s="21" customFormat="1" ht="15" customHeight="1">
      <c r="A5" s="169"/>
      <c r="B5" s="153"/>
      <c r="C5" s="187"/>
      <c r="D5" s="187"/>
      <c r="E5" s="187"/>
      <c r="F5" s="187"/>
      <c r="G5" s="185"/>
    </row>
    <row r="6" spans="1:8" s="21" customFormat="1" ht="15" customHeight="1">
      <c r="A6" s="74" t="s">
        <v>146</v>
      </c>
      <c r="B6" s="53">
        <v>1046778</v>
      </c>
      <c r="C6" s="53">
        <v>288668</v>
      </c>
      <c r="D6" s="53">
        <v>122766</v>
      </c>
      <c r="E6" s="53">
        <v>1741</v>
      </c>
      <c r="F6" s="57">
        <v>44965</v>
      </c>
      <c r="G6" s="53">
        <v>568357</v>
      </c>
    </row>
    <row r="7" spans="1:8" s="21" customFormat="1" ht="15" customHeight="1">
      <c r="A7" s="74" t="s">
        <v>63</v>
      </c>
      <c r="B7" s="53">
        <v>1031209</v>
      </c>
      <c r="C7" s="53">
        <v>288958</v>
      </c>
      <c r="D7" s="53">
        <v>126315</v>
      </c>
      <c r="E7" s="53">
        <v>1637</v>
      </c>
      <c r="F7" s="57">
        <v>42363</v>
      </c>
      <c r="G7" s="53">
        <v>557118</v>
      </c>
    </row>
    <row r="8" spans="1:8" s="21" customFormat="1" ht="15" customHeight="1">
      <c r="A8" s="74" t="s">
        <v>147</v>
      </c>
      <c r="B8" s="53">
        <v>1078570</v>
      </c>
      <c r="C8" s="53">
        <v>292277</v>
      </c>
      <c r="D8" s="53">
        <v>133460</v>
      </c>
      <c r="E8" s="53">
        <v>1806</v>
      </c>
      <c r="F8" s="57">
        <v>45017</v>
      </c>
      <c r="G8" s="53">
        <v>594420</v>
      </c>
    </row>
    <row r="9" spans="1:8" s="21" customFormat="1" ht="15" customHeight="1">
      <c r="A9" s="74" t="s">
        <v>148</v>
      </c>
      <c r="B9" s="53">
        <v>1110968</v>
      </c>
      <c r="C9" s="53">
        <v>296461</v>
      </c>
      <c r="D9" s="53">
        <v>135867</v>
      </c>
      <c r="E9" s="53">
        <v>2939</v>
      </c>
      <c r="F9" s="57">
        <v>55023</v>
      </c>
      <c r="G9" s="53">
        <v>610194</v>
      </c>
    </row>
    <row r="10" spans="1:8" s="21" customFormat="1" ht="15" customHeight="1" thickBot="1">
      <c r="A10" s="75" t="s">
        <v>149</v>
      </c>
      <c r="B10" s="58">
        <v>1089088</v>
      </c>
      <c r="C10" s="58">
        <v>296399</v>
      </c>
      <c r="D10" s="58">
        <v>136439</v>
      </c>
      <c r="E10" s="58">
        <v>2439</v>
      </c>
      <c r="F10" s="59">
        <v>60559</v>
      </c>
      <c r="G10" s="58">
        <v>581869</v>
      </c>
    </row>
    <row r="11" spans="1:8" s="21" customFormat="1" ht="15" customHeight="1" thickBot="1"/>
    <row r="12" spans="1:8" s="21" customFormat="1" ht="15" customHeight="1">
      <c r="A12" s="167" t="s">
        <v>88</v>
      </c>
      <c r="B12" s="186" t="s">
        <v>32</v>
      </c>
      <c r="C12" s="186" t="s">
        <v>33</v>
      </c>
      <c r="D12" s="186" t="s">
        <v>34</v>
      </c>
      <c r="E12" s="179" t="s">
        <v>46</v>
      </c>
      <c r="F12" s="179" t="s">
        <v>66</v>
      </c>
      <c r="G12" s="188" t="s">
        <v>35</v>
      </c>
      <c r="H12" s="8"/>
    </row>
    <row r="13" spans="1:8" s="21" customFormat="1" ht="15" customHeight="1">
      <c r="A13" s="169"/>
      <c r="B13" s="187"/>
      <c r="C13" s="187"/>
      <c r="D13" s="187"/>
      <c r="E13" s="181"/>
      <c r="F13" s="181"/>
      <c r="G13" s="183"/>
      <c r="H13" s="8"/>
    </row>
    <row r="14" spans="1:8" s="21" customFormat="1" ht="15" customHeight="1">
      <c r="A14" s="74" t="s">
        <v>146</v>
      </c>
      <c r="B14" s="53">
        <v>802</v>
      </c>
      <c r="C14" s="53">
        <v>1375</v>
      </c>
      <c r="D14" s="57">
        <v>2259</v>
      </c>
      <c r="E14" s="60">
        <v>93</v>
      </c>
      <c r="F14" s="60" t="s">
        <v>112</v>
      </c>
      <c r="G14" s="57">
        <v>15752</v>
      </c>
    </row>
    <row r="15" spans="1:8" s="21" customFormat="1" ht="15" customHeight="1">
      <c r="A15" s="74" t="s">
        <v>63</v>
      </c>
      <c r="B15" s="53">
        <v>261</v>
      </c>
      <c r="C15" s="53">
        <v>906</v>
      </c>
      <c r="D15" s="57">
        <v>1985</v>
      </c>
      <c r="E15" s="60" t="s">
        <v>112</v>
      </c>
      <c r="F15" s="60" t="s">
        <v>112</v>
      </c>
      <c r="G15" s="57">
        <v>11666</v>
      </c>
    </row>
    <row r="16" spans="1:8" s="21" customFormat="1" ht="15" customHeight="1">
      <c r="A16" s="74" t="s">
        <v>147</v>
      </c>
      <c r="B16" s="53" t="s">
        <v>112</v>
      </c>
      <c r="C16" s="53">
        <v>950</v>
      </c>
      <c r="D16" s="60">
        <v>917</v>
      </c>
      <c r="E16" s="60" t="s">
        <v>112</v>
      </c>
      <c r="F16" s="60">
        <v>100</v>
      </c>
      <c r="G16" s="57">
        <v>9623</v>
      </c>
    </row>
    <row r="17" spans="1:7" s="21" customFormat="1" ht="15" customHeight="1">
      <c r="A17" s="74" t="s">
        <v>148</v>
      </c>
      <c r="B17" s="53" t="s">
        <v>112</v>
      </c>
      <c r="C17" s="53">
        <v>765</v>
      </c>
      <c r="D17" s="57">
        <v>1770</v>
      </c>
      <c r="E17" s="53">
        <v>103</v>
      </c>
      <c r="F17" s="60" t="s">
        <v>112</v>
      </c>
      <c r="G17" s="57">
        <v>7846</v>
      </c>
    </row>
    <row r="18" spans="1:7" s="21" customFormat="1" ht="15" customHeight="1" thickBot="1">
      <c r="A18" s="75" t="s">
        <v>149</v>
      </c>
      <c r="B18" s="58" t="s">
        <v>156</v>
      </c>
      <c r="C18" s="58">
        <v>1284</v>
      </c>
      <c r="D18" s="59">
        <v>2783</v>
      </c>
      <c r="E18" s="58">
        <v>239</v>
      </c>
      <c r="F18" s="61" t="s">
        <v>156</v>
      </c>
      <c r="G18" s="59">
        <v>7077</v>
      </c>
    </row>
    <row r="19" spans="1:7" ht="15" customHeight="1">
      <c r="A19" s="12" t="s">
        <v>26</v>
      </c>
      <c r="E19" s="5"/>
    </row>
    <row r="20" spans="1:7" ht="15" customHeight="1">
      <c r="A20" s="56" t="s">
        <v>188</v>
      </c>
    </row>
  </sheetData>
  <mergeCells count="14">
    <mergeCell ref="A4:A5"/>
    <mergeCell ref="A12:A13"/>
    <mergeCell ref="B4:B5"/>
    <mergeCell ref="C4:C5"/>
    <mergeCell ref="D4:D5"/>
    <mergeCell ref="G4:G5"/>
    <mergeCell ref="B12:B13"/>
    <mergeCell ref="C12:C13"/>
    <mergeCell ref="D12:D13"/>
    <mergeCell ref="E12:E13"/>
    <mergeCell ref="F12:F13"/>
    <mergeCell ref="G12:G13"/>
    <mergeCell ref="E4:E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85" zoomScaleSheetLayoutView="100" zoomScalePageLayoutView="70" workbookViewId="0">
      <selection activeCell="E6" sqref="E6:G6"/>
    </sheetView>
  </sheetViews>
  <sheetFormatPr defaultColWidth="9" defaultRowHeight="12.6"/>
  <cols>
    <col min="1" max="1" width="16.77734375" style="4" customWidth="1"/>
    <col min="2" max="5" width="18" style="4" customWidth="1"/>
    <col min="6" max="16384" width="9" style="4"/>
  </cols>
  <sheetData>
    <row r="1" spans="1:5" ht="18" customHeight="1">
      <c r="A1" s="3" t="s">
        <v>172</v>
      </c>
    </row>
    <row r="2" spans="1:5" ht="15" customHeight="1">
      <c r="A2" s="13"/>
      <c r="E2" s="5" t="s">
        <v>57</v>
      </c>
    </row>
    <row r="3" spans="1:5" ht="15" customHeight="1" thickBot="1">
      <c r="A3" s="13"/>
      <c r="E3" s="5" t="s">
        <v>36</v>
      </c>
    </row>
    <row r="4" spans="1:5" s="21" customFormat="1" ht="15" customHeight="1">
      <c r="A4" s="167" t="s">
        <v>88</v>
      </c>
      <c r="B4" s="152" t="s">
        <v>104</v>
      </c>
      <c r="C4" s="179" t="s">
        <v>105</v>
      </c>
      <c r="D4" s="186" t="s">
        <v>37</v>
      </c>
      <c r="E4" s="164" t="s">
        <v>106</v>
      </c>
    </row>
    <row r="5" spans="1:5" s="21" customFormat="1" ht="15" customHeight="1">
      <c r="A5" s="169"/>
      <c r="B5" s="153"/>
      <c r="C5" s="181"/>
      <c r="D5" s="187"/>
      <c r="E5" s="166"/>
    </row>
    <row r="6" spans="1:5" s="21" customFormat="1" ht="15" customHeight="1">
      <c r="A6" s="30" t="s">
        <v>146</v>
      </c>
      <c r="B6" s="15">
        <v>5207</v>
      </c>
      <c r="C6" s="15">
        <v>4051</v>
      </c>
      <c r="D6" s="15">
        <v>692</v>
      </c>
      <c r="E6" s="15">
        <v>464</v>
      </c>
    </row>
    <row r="7" spans="1:5" s="21" customFormat="1" ht="15" customHeight="1">
      <c r="A7" s="14" t="s">
        <v>63</v>
      </c>
      <c r="B7" s="16">
        <v>5532</v>
      </c>
      <c r="C7" s="16">
        <v>4301</v>
      </c>
      <c r="D7" s="16">
        <v>713</v>
      </c>
      <c r="E7" s="16">
        <v>518</v>
      </c>
    </row>
    <row r="8" spans="1:5" s="21" customFormat="1" ht="15" customHeight="1">
      <c r="A8" s="14" t="s">
        <v>147</v>
      </c>
      <c r="B8" s="16">
        <v>4424</v>
      </c>
      <c r="C8" s="16">
        <v>3158</v>
      </c>
      <c r="D8" s="16">
        <v>708</v>
      </c>
      <c r="E8" s="16">
        <v>558</v>
      </c>
    </row>
    <row r="9" spans="1:5" s="21" customFormat="1" ht="15" customHeight="1">
      <c r="A9" s="14" t="s">
        <v>148</v>
      </c>
      <c r="B9" s="16">
        <v>4129</v>
      </c>
      <c r="C9" s="16">
        <v>2781</v>
      </c>
      <c r="D9" s="16">
        <v>741</v>
      </c>
      <c r="E9" s="16">
        <v>607</v>
      </c>
    </row>
    <row r="10" spans="1:5" s="21" customFormat="1" ht="15" customHeight="1" thickBot="1">
      <c r="A10" s="1" t="s">
        <v>149</v>
      </c>
      <c r="B10" s="17">
        <v>4331</v>
      </c>
      <c r="C10" s="17">
        <v>2893</v>
      </c>
      <c r="D10" s="17">
        <v>761</v>
      </c>
      <c r="E10" s="17">
        <v>677</v>
      </c>
    </row>
    <row r="11" spans="1:5" ht="15" customHeight="1">
      <c r="A11" s="56" t="s">
        <v>26</v>
      </c>
    </row>
  </sheetData>
  <mergeCells count="5">
    <mergeCell ref="A4:A5"/>
    <mergeCell ref="B4:B5"/>
    <mergeCell ref="C4:C5"/>
    <mergeCell ref="D4:D5"/>
    <mergeCell ref="E4:E5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10-1</vt:lpstr>
      <vt:lpstr>10-2</vt:lpstr>
      <vt:lpstr>10-3</vt:lpstr>
      <vt:lpstr>10-4(1)</vt:lpstr>
      <vt:lpstr>10ｰ4(2)</vt:lpstr>
      <vt:lpstr>10-5</vt:lpstr>
      <vt:lpstr>10-6</vt:lpstr>
      <vt:lpstr>10-7</vt:lpstr>
      <vt:lpstr>10-8</vt:lpstr>
      <vt:lpstr>10-9</vt:lpstr>
      <vt:lpstr>10-10</vt:lpstr>
      <vt:lpstr>10-11</vt:lpstr>
      <vt:lpstr>'10-1'!Print_Area</vt:lpstr>
      <vt:lpstr>'10-11'!Print_Area</vt:lpstr>
      <vt:lpstr>'10-2'!Print_Area</vt:lpstr>
      <vt:lpstr>'10-3'!Print_Area</vt:lpstr>
      <vt:lpstr>'10-4(1)'!Print_Area</vt:lpstr>
      <vt:lpstr>'10-5'!Print_Area</vt:lpstr>
      <vt:lpstr>'10-6'!Print_Area</vt:lpstr>
      <vt:lpstr>'10-7'!Print_Area</vt:lpstr>
      <vt:lpstr>'10-8'!Print_Area</vt:lpstr>
      <vt:lpstr>'10-9'!Print_Area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2024-03-25T02:48:58Z</dcterms:created>
  <dcterms:modified xsi:type="dcterms:W3CDTF">2024-03-29T00:36:49Z</dcterms:modified>
</cp:coreProperties>
</file>