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980" windowHeight="9900" activeTab="1"/>
  </bookViews>
  <sheets>
    <sheet name="記録シート" sheetId="2" r:id="rId1"/>
    <sheet name="グラフ" sheetId="3" r:id="rId2"/>
  </sheets>
  <definedNames>
    <definedName name="_xlnm.Print_Area" localSheetId="0">記録シート!$A$1:$BY$185</definedName>
    <definedName name="_xlnm.Print_Titles" localSheetId="0">記録シート!$1:$1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A1" i="2" l="1"/>
  <c r="B2" i="3" l="1"/>
  <c r="C2" i="3"/>
  <c r="D2" i="3" l="1"/>
  <c r="BW183" i="2"/>
  <c r="BL183" i="2"/>
  <c r="BA183" i="2"/>
  <c r="AP183" i="2"/>
  <c r="AE183" i="2"/>
  <c r="T183" i="2"/>
  <c r="I183" i="2"/>
  <c r="BW180" i="2"/>
  <c r="BL180" i="2"/>
  <c r="BA180" i="2"/>
  <c r="AP180" i="2"/>
  <c r="AE180" i="2"/>
  <c r="T180" i="2"/>
  <c r="I180" i="2"/>
  <c r="BW177" i="2"/>
  <c r="BL177" i="2"/>
  <c r="BA177" i="2"/>
  <c r="AP177" i="2"/>
  <c r="AE177" i="2"/>
  <c r="T177" i="2"/>
  <c r="I177" i="2"/>
  <c r="BW174" i="2"/>
  <c r="BL174" i="2"/>
  <c r="BA174" i="2"/>
  <c r="AP174" i="2"/>
  <c r="AE174" i="2"/>
  <c r="T174" i="2"/>
  <c r="I174" i="2"/>
  <c r="BW171" i="2"/>
  <c r="BL171" i="2"/>
  <c r="BA171" i="2"/>
  <c r="AP171" i="2"/>
  <c r="AE171" i="2"/>
  <c r="T171" i="2"/>
  <c r="I171" i="2"/>
  <c r="BW168" i="2"/>
  <c r="BL168" i="2"/>
  <c r="BA168" i="2"/>
  <c r="AP168" i="2"/>
  <c r="AE168" i="2"/>
  <c r="T168" i="2"/>
  <c r="I168" i="2"/>
  <c r="BW165" i="2"/>
  <c r="BL165" i="2"/>
  <c r="BA165" i="2"/>
  <c r="AP165" i="2"/>
  <c r="AE165" i="2"/>
  <c r="T165" i="2"/>
  <c r="I165" i="2"/>
  <c r="BW162" i="2"/>
  <c r="BL162" i="2"/>
  <c r="BA162" i="2"/>
  <c r="AP162" i="2"/>
  <c r="AE162" i="2"/>
  <c r="T162" i="2"/>
  <c r="I162" i="2"/>
  <c r="BW159" i="2"/>
  <c r="BL159" i="2"/>
  <c r="BA159" i="2"/>
  <c r="AP159" i="2"/>
  <c r="AE159" i="2"/>
  <c r="T159" i="2"/>
  <c r="I159" i="2"/>
  <c r="BW156" i="2"/>
  <c r="BL156" i="2"/>
  <c r="BA156" i="2"/>
  <c r="AP156" i="2"/>
  <c r="AE156" i="2"/>
  <c r="T156" i="2"/>
  <c r="I156" i="2"/>
  <c r="BW153" i="2"/>
  <c r="BL153" i="2"/>
  <c r="BA153" i="2"/>
  <c r="AP153" i="2"/>
  <c r="AE153" i="2"/>
  <c r="T153" i="2"/>
  <c r="I153" i="2"/>
  <c r="BW150" i="2"/>
  <c r="BL150" i="2"/>
  <c r="BA150" i="2"/>
  <c r="AP150" i="2"/>
  <c r="AE150" i="2"/>
  <c r="T150" i="2"/>
  <c r="I150" i="2"/>
  <c r="BW147" i="2"/>
  <c r="BL147" i="2"/>
  <c r="BA147" i="2"/>
  <c r="AP147" i="2"/>
  <c r="AE147" i="2"/>
  <c r="T147" i="2"/>
  <c r="I147" i="2"/>
  <c r="BW144" i="2"/>
  <c r="BL144" i="2"/>
  <c r="BA144" i="2"/>
  <c r="AP144" i="2"/>
  <c r="AE144" i="2"/>
  <c r="T144" i="2"/>
  <c r="I144" i="2"/>
  <c r="BW141" i="2"/>
  <c r="BL141" i="2"/>
  <c r="BA141" i="2"/>
  <c r="AP141" i="2"/>
  <c r="AE141" i="2"/>
  <c r="T141" i="2"/>
  <c r="I141" i="2"/>
  <c r="BW138" i="2"/>
  <c r="BL138" i="2"/>
  <c r="BA138" i="2"/>
  <c r="AP138" i="2"/>
  <c r="AE138" i="2"/>
  <c r="T138" i="2"/>
  <c r="I138" i="2"/>
  <c r="BW135" i="2"/>
  <c r="BL135" i="2"/>
  <c r="BA135" i="2"/>
  <c r="AP135" i="2"/>
  <c r="AE135" i="2"/>
  <c r="T135" i="2"/>
  <c r="I135" i="2"/>
  <c r="BW132" i="2"/>
  <c r="BL132" i="2"/>
  <c r="BA132" i="2"/>
  <c r="AP132" i="2"/>
  <c r="AE132" i="2"/>
  <c r="T132" i="2"/>
  <c r="I132" i="2"/>
  <c r="BW129" i="2"/>
  <c r="BL129" i="2"/>
  <c r="BA129" i="2"/>
  <c r="AP129" i="2"/>
  <c r="AE129" i="2"/>
  <c r="T129" i="2"/>
  <c r="I129" i="2"/>
  <c r="BW126" i="2"/>
  <c r="BL126" i="2"/>
  <c r="BA126" i="2"/>
  <c r="AP126" i="2"/>
  <c r="AE126" i="2"/>
  <c r="T126" i="2"/>
  <c r="I126" i="2"/>
  <c r="BW123" i="2"/>
  <c r="BL123" i="2"/>
  <c r="BA123" i="2"/>
  <c r="AP123" i="2"/>
  <c r="AE123" i="2"/>
  <c r="T123" i="2"/>
  <c r="I123" i="2"/>
  <c r="BW120" i="2"/>
  <c r="BL120" i="2"/>
  <c r="BA120" i="2"/>
  <c r="AP120" i="2"/>
  <c r="AE120" i="2"/>
  <c r="T120" i="2"/>
  <c r="I120" i="2"/>
  <c r="BW117" i="2"/>
  <c r="BL117" i="2"/>
  <c r="BA117" i="2"/>
  <c r="AP117" i="2"/>
  <c r="AE117" i="2"/>
  <c r="T117" i="2"/>
  <c r="I117" i="2"/>
  <c r="BW114" i="2"/>
  <c r="BL114" i="2"/>
  <c r="BA114" i="2"/>
  <c r="AP114" i="2"/>
  <c r="AE114" i="2"/>
  <c r="T114" i="2"/>
  <c r="I114" i="2"/>
  <c r="BW111" i="2"/>
  <c r="BL111" i="2"/>
  <c r="BA111" i="2"/>
  <c r="AP111" i="2"/>
  <c r="AE111" i="2"/>
  <c r="T111" i="2"/>
  <c r="I111" i="2"/>
  <c r="BW108" i="2"/>
  <c r="BL108" i="2"/>
  <c r="BA108" i="2"/>
  <c r="AP108" i="2"/>
  <c r="AE108" i="2"/>
  <c r="T108" i="2"/>
  <c r="I108" i="2"/>
  <c r="BW105" i="2"/>
  <c r="BL105" i="2"/>
  <c r="BA105" i="2"/>
  <c r="AP105" i="2"/>
  <c r="AE105" i="2"/>
  <c r="T105" i="2"/>
  <c r="I105" i="2"/>
  <c r="BW102" i="2"/>
  <c r="BL102" i="2"/>
  <c r="BA102" i="2"/>
  <c r="AP102" i="2"/>
  <c r="AE102" i="2"/>
  <c r="T102" i="2"/>
  <c r="I102" i="2"/>
  <c r="BW99" i="2"/>
  <c r="BL99" i="2"/>
  <c r="BA99" i="2"/>
  <c r="AP99" i="2"/>
  <c r="AE99" i="2"/>
  <c r="T99" i="2"/>
  <c r="I99" i="2"/>
  <c r="BW96" i="2"/>
  <c r="BL96" i="2"/>
  <c r="BA96" i="2"/>
  <c r="AP96" i="2"/>
  <c r="AE96" i="2"/>
  <c r="T96" i="2"/>
  <c r="I96" i="2"/>
  <c r="BW93" i="2"/>
  <c r="BL93" i="2"/>
  <c r="BA93" i="2"/>
  <c r="AP93" i="2"/>
  <c r="AE93" i="2"/>
  <c r="T93" i="2"/>
  <c r="I93" i="2"/>
  <c r="BW90" i="2"/>
  <c r="BL90" i="2"/>
  <c r="BA90" i="2"/>
  <c r="AP90" i="2"/>
  <c r="AE90" i="2"/>
  <c r="T90" i="2"/>
  <c r="I90" i="2"/>
  <c r="BW87" i="2"/>
  <c r="BL87" i="2"/>
  <c r="BA87" i="2"/>
  <c r="AP87" i="2"/>
  <c r="AE87" i="2"/>
  <c r="T87" i="2"/>
  <c r="I87" i="2"/>
  <c r="BW84" i="2"/>
  <c r="BL84" i="2"/>
  <c r="BA84" i="2"/>
  <c r="AP84" i="2"/>
  <c r="AE84" i="2"/>
  <c r="T84" i="2"/>
  <c r="I84" i="2"/>
  <c r="BW81" i="2"/>
  <c r="BL81" i="2"/>
  <c r="BA81" i="2"/>
  <c r="AP81" i="2"/>
  <c r="AE81" i="2"/>
  <c r="T81" i="2"/>
  <c r="I81" i="2"/>
  <c r="BW78" i="2"/>
  <c r="BL78" i="2"/>
  <c r="BA78" i="2"/>
  <c r="AP78" i="2"/>
  <c r="AE78" i="2"/>
  <c r="T78" i="2"/>
  <c r="I78" i="2"/>
  <c r="BW75" i="2"/>
  <c r="BL75" i="2"/>
  <c r="BA75" i="2"/>
  <c r="AP75" i="2"/>
  <c r="AE75" i="2"/>
  <c r="T75" i="2"/>
  <c r="I75" i="2"/>
  <c r="BW72" i="2"/>
  <c r="BL72" i="2"/>
  <c r="BA72" i="2"/>
  <c r="AP72" i="2"/>
  <c r="AE72" i="2"/>
  <c r="T72" i="2"/>
  <c r="I72" i="2"/>
  <c r="BW69" i="2"/>
  <c r="BL69" i="2"/>
  <c r="BA69" i="2"/>
  <c r="AP69" i="2"/>
  <c r="AE69" i="2"/>
  <c r="T69" i="2"/>
  <c r="I69" i="2"/>
  <c r="BW66" i="2"/>
  <c r="BL66" i="2"/>
  <c r="BA66" i="2"/>
  <c r="AP66" i="2"/>
  <c r="AE66" i="2"/>
  <c r="T66" i="2"/>
  <c r="I66" i="2"/>
  <c r="BW63" i="2"/>
  <c r="BL63" i="2"/>
  <c r="BA63" i="2"/>
  <c r="AP63" i="2"/>
  <c r="AE63" i="2"/>
  <c r="T63" i="2"/>
  <c r="I63" i="2"/>
  <c r="BW60" i="2"/>
  <c r="BL60" i="2"/>
  <c r="BA60" i="2"/>
  <c r="AP60" i="2"/>
  <c r="AE60" i="2"/>
  <c r="T60" i="2"/>
  <c r="I60" i="2"/>
  <c r="BW57" i="2"/>
  <c r="BL57" i="2"/>
  <c r="BA57" i="2"/>
  <c r="AP57" i="2"/>
  <c r="AE57" i="2"/>
  <c r="T57" i="2"/>
  <c r="I57" i="2"/>
  <c r="BW54" i="2"/>
  <c r="BL54" i="2"/>
  <c r="BA54" i="2"/>
  <c r="AP54" i="2"/>
  <c r="AE54" i="2"/>
  <c r="T54" i="2"/>
  <c r="I54" i="2"/>
  <c r="BW51" i="2"/>
  <c r="BL51" i="2"/>
  <c r="BA51" i="2"/>
  <c r="AP51" i="2"/>
  <c r="AE51" i="2"/>
  <c r="T51" i="2"/>
  <c r="I51" i="2"/>
  <c r="BW48" i="2"/>
  <c r="BL48" i="2"/>
  <c r="BA48" i="2"/>
  <c r="AP48" i="2"/>
  <c r="AE48" i="2"/>
  <c r="T48" i="2"/>
  <c r="I48" i="2"/>
  <c r="BW45" i="2"/>
  <c r="BL45" i="2"/>
  <c r="BA45" i="2"/>
  <c r="AP45" i="2"/>
  <c r="AE45" i="2"/>
  <c r="T45" i="2"/>
  <c r="I45" i="2"/>
  <c r="BW42" i="2"/>
  <c r="BL42" i="2"/>
  <c r="BA42" i="2"/>
  <c r="AP42" i="2"/>
  <c r="AE42" i="2"/>
  <c r="T42" i="2"/>
  <c r="I42" i="2"/>
  <c r="BW39" i="2"/>
  <c r="BL39" i="2"/>
  <c r="BA39" i="2"/>
  <c r="AP39" i="2"/>
  <c r="AE39" i="2"/>
  <c r="T39" i="2"/>
  <c r="I39" i="2"/>
  <c r="BW36" i="2"/>
  <c r="BL36" i="2"/>
  <c r="BA36" i="2"/>
  <c r="AP36" i="2"/>
  <c r="AE36" i="2"/>
  <c r="T36" i="2"/>
  <c r="I36" i="2"/>
  <c r="BW33" i="2"/>
  <c r="BL33" i="2"/>
  <c r="BA33" i="2"/>
  <c r="AP33" i="2"/>
  <c r="AE33" i="2"/>
  <c r="T33" i="2"/>
  <c r="I33" i="2"/>
  <c r="BW30" i="2"/>
  <c r="BL30" i="2"/>
  <c r="BA30" i="2"/>
  <c r="AP30" i="2"/>
  <c r="AE30" i="2"/>
  <c r="T30" i="2"/>
  <c r="I30" i="2"/>
  <c r="BW27" i="2"/>
  <c r="BL27" i="2"/>
  <c r="BA27" i="2"/>
  <c r="AP27" i="2"/>
  <c r="AE27" i="2"/>
  <c r="T27" i="2"/>
  <c r="I27" i="2"/>
  <c r="BW24" i="2"/>
  <c r="BL24" i="2"/>
  <c r="BA24" i="2"/>
  <c r="AP24" i="2"/>
  <c r="AE24" i="2"/>
  <c r="T24" i="2"/>
  <c r="I24" i="2"/>
  <c r="BW21" i="2"/>
  <c r="BL21" i="2"/>
  <c r="BA21" i="2"/>
  <c r="AP21" i="2"/>
  <c r="AE21" i="2"/>
  <c r="T21" i="2"/>
  <c r="I21" i="2"/>
  <c r="BW18" i="2"/>
  <c r="BL18" i="2"/>
  <c r="BA18" i="2"/>
  <c r="AP18" i="2"/>
  <c r="AE18" i="2"/>
  <c r="T18" i="2"/>
  <c r="I18" i="2"/>
  <c r="D362" i="3"/>
  <c r="D355" i="3"/>
  <c r="D345" i="3"/>
  <c r="D340" i="3"/>
  <c r="D339" i="3"/>
  <c r="D336" i="3"/>
  <c r="D334" i="3"/>
  <c r="D330" i="3"/>
  <c r="D303" i="3"/>
  <c r="D298" i="3"/>
  <c r="D297" i="3"/>
  <c r="D292" i="3"/>
  <c r="D288" i="3"/>
  <c r="D261" i="3"/>
  <c r="D256" i="3"/>
  <c r="D255" i="3"/>
  <c r="D250" i="3"/>
  <c r="D249" i="3"/>
  <c r="D246" i="3"/>
  <c r="D244" i="3"/>
  <c r="C365" i="3"/>
  <c r="D365" i="3"/>
  <c r="C366" i="3"/>
  <c r="D366" i="3"/>
  <c r="C358" i="3"/>
  <c r="D358" i="3"/>
  <c r="C359" i="3"/>
  <c r="B359" i="3" s="1"/>
  <c r="D359" i="3"/>
  <c r="C360" i="3"/>
  <c r="D360" i="3"/>
  <c r="C361" i="3"/>
  <c r="D361" i="3"/>
  <c r="C362" i="3"/>
  <c r="C363" i="3"/>
  <c r="D363" i="3"/>
  <c r="C364" i="3"/>
  <c r="D364" i="3"/>
  <c r="C355" i="3"/>
  <c r="C356" i="3"/>
  <c r="B356" i="3" s="1"/>
  <c r="D356" i="3"/>
  <c r="C357" i="3"/>
  <c r="D357" i="3"/>
  <c r="C240" i="3"/>
  <c r="D240" i="3"/>
  <c r="C241" i="3"/>
  <c r="D241" i="3"/>
  <c r="C242" i="3"/>
  <c r="D242" i="3"/>
  <c r="C243" i="3"/>
  <c r="D243" i="3"/>
  <c r="C244" i="3"/>
  <c r="C245" i="3"/>
  <c r="D245" i="3"/>
  <c r="C246" i="3"/>
  <c r="C247" i="3"/>
  <c r="D247" i="3"/>
  <c r="C248" i="3"/>
  <c r="D248" i="3"/>
  <c r="C249" i="3"/>
  <c r="C250" i="3"/>
  <c r="C251" i="3"/>
  <c r="D251" i="3"/>
  <c r="C252" i="3"/>
  <c r="D252" i="3"/>
  <c r="C253" i="3"/>
  <c r="D253" i="3"/>
  <c r="C254" i="3"/>
  <c r="D254" i="3"/>
  <c r="C255" i="3"/>
  <c r="C256" i="3"/>
  <c r="C257" i="3"/>
  <c r="D257" i="3"/>
  <c r="C258" i="3"/>
  <c r="D258" i="3"/>
  <c r="C259" i="3"/>
  <c r="D259" i="3"/>
  <c r="C260" i="3"/>
  <c r="D260" i="3"/>
  <c r="C261" i="3"/>
  <c r="C262" i="3"/>
  <c r="D262" i="3"/>
  <c r="C263" i="3"/>
  <c r="D263" i="3"/>
  <c r="C264" i="3"/>
  <c r="D264" i="3"/>
  <c r="C265" i="3"/>
  <c r="D265" i="3"/>
  <c r="C266" i="3"/>
  <c r="D266" i="3"/>
  <c r="C267" i="3"/>
  <c r="D267" i="3"/>
  <c r="C268" i="3"/>
  <c r="D268" i="3"/>
  <c r="C269" i="3"/>
  <c r="D269" i="3"/>
  <c r="C270" i="3"/>
  <c r="D270" i="3"/>
  <c r="C271" i="3"/>
  <c r="D271" i="3"/>
  <c r="C272" i="3"/>
  <c r="D272" i="3"/>
  <c r="C273" i="3"/>
  <c r="D273" i="3"/>
  <c r="C274" i="3"/>
  <c r="D274" i="3"/>
  <c r="C275" i="3"/>
  <c r="D275" i="3"/>
  <c r="C276" i="3"/>
  <c r="D276" i="3"/>
  <c r="C277" i="3"/>
  <c r="D277" i="3"/>
  <c r="C278" i="3"/>
  <c r="D278" i="3"/>
  <c r="C279" i="3"/>
  <c r="D279" i="3"/>
  <c r="C280" i="3"/>
  <c r="D280" i="3"/>
  <c r="C281" i="3"/>
  <c r="D281" i="3"/>
  <c r="C282" i="3"/>
  <c r="D282" i="3"/>
  <c r="C283" i="3"/>
  <c r="D283" i="3"/>
  <c r="C284" i="3"/>
  <c r="D284" i="3"/>
  <c r="C285" i="3"/>
  <c r="D285" i="3"/>
  <c r="C286" i="3"/>
  <c r="D286" i="3"/>
  <c r="C287" i="3"/>
  <c r="D287" i="3"/>
  <c r="C288" i="3"/>
  <c r="C289" i="3"/>
  <c r="D289" i="3"/>
  <c r="C290" i="3"/>
  <c r="D290" i="3"/>
  <c r="C291" i="3"/>
  <c r="D291" i="3"/>
  <c r="C292" i="3"/>
  <c r="C293" i="3"/>
  <c r="D293" i="3"/>
  <c r="C294" i="3"/>
  <c r="D294" i="3"/>
  <c r="C295" i="3"/>
  <c r="D295" i="3"/>
  <c r="C296" i="3"/>
  <c r="D296" i="3"/>
  <c r="C297" i="3"/>
  <c r="C298" i="3"/>
  <c r="C299" i="3"/>
  <c r="D299" i="3"/>
  <c r="C300" i="3"/>
  <c r="D300" i="3"/>
  <c r="C301" i="3"/>
  <c r="D301" i="3"/>
  <c r="C302" i="3"/>
  <c r="D302" i="3"/>
  <c r="C303" i="3"/>
  <c r="C304" i="3"/>
  <c r="D304" i="3"/>
  <c r="C305" i="3"/>
  <c r="D305" i="3"/>
  <c r="C306" i="3"/>
  <c r="D306" i="3"/>
  <c r="C307" i="3"/>
  <c r="D307" i="3"/>
  <c r="C308" i="3"/>
  <c r="D308" i="3"/>
  <c r="C309" i="3"/>
  <c r="D309" i="3"/>
  <c r="C310" i="3"/>
  <c r="D310" i="3"/>
  <c r="C311" i="3"/>
  <c r="D311" i="3"/>
  <c r="C312" i="3"/>
  <c r="D312" i="3"/>
  <c r="C313" i="3"/>
  <c r="D313" i="3"/>
  <c r="C314" i="3"/>
  <c r="D314" i="3"/>
  <c r="C315" i="3"/>
  <c r="D315" i="3"/>
  <c r="C316" i="3"/>
  <c r="D316" i="3"/>
  <c r="C317" i="3"/>
  <c r="D317" i="3"/>
  <c r="C318" i="3"/>
  <c r="D318" i="3"/>
  <c r="C319" i="3"/>
  <c r="D319" i="3"/>
  <c r="C320" i="3"/>
  <c r="D320" i="3"/>
  <c r="C321" i="3"/>
  <c r="D321" i="3"/>
  <c r="C322" i="3"/>
  <c r="D322" i="3"/>
  <c r="C323" i="3"/>
  <c r="D323" i="3"/>
  <c r="C324" i="3"/>
  <c r="D324" i="3"/>
  <c r="C325" i="3"/>
  <c r="D325" i="3"/>
  <c r="C326" i="3"/>
  <c r="D326" i="3"/>
  <c r="C327" i="3"/>
  <c r="D327" i="3"/>
  <c r="C328" i="3"/>
  <c r="D328" i="3"/>
  <c r="C329" i="3"/>
  <c r="D329" i="3"/>
  <c r="C330" i="3"/>
  <c r="C331" i="3"/>
  <c r="D331" i="3"/>
  <c r="C332" i="3"/>
  <c r="D332" i="3"/>
  <c r="C333" i="3"/>
  <c r="D333" i="3"/>
  <c r="C334" i="3"/>
  <c r="C335" i="3"/>
  <c r="D335" i="3"/>
  <c r="C336" i="3"/>
  <c r="C337" i="3"/>
  <c r="D337" i="3"/>
  <c r="C338" i="3"/>
  <c r="D338" i="3"/>
  <c r="C339" i="3"/>
  <c r="C340" i="3"/>
  <c r="C341" i="3"/>
  <c r="D341" i="3"/>
  <c r="C342" i="3"/>
  <c r="D342" i="3"/>
  <c r="C343" i="3"/>
  <c r="D343" i="3"/>
  <c r="C344" i="3"/>
  <c r="D344" i="3"/>
  <c r="C345" i="3"/>
  <c r="C346" i="3"/>
  <c r="D346" i="3"/>
  <c r="C347" i="3"/>
  <c r="D347" i="3"/>
  <c r="C348" i="3"/>
  <c r="D348" i="3"/>
  <c r="C349" i="3"/>
  <c r="D349" i="3"/>
  <c r="C350" i="3"/>
  <c r="D350" i="3"/>
  <c r="C351" i="3"/>
  <c r="D351" i="3"/>
  <c r="C352" i="3"/>
  <c r="D352" i="3"/>
  <c r="C353" i="3"/>
  <c r="D353" i="3"/>
  <c r="C354" i="3"/>
  <c r="D354" i="3"/>
  <c r="C232" i="3"/>
  <c r="D232" i="3"/>
  <c r="C233" i="3"/>
  <c r="D233" i="3"/>
  <c r="C234" i="3"/>
  <c r="D234" i="3"/>
  <c r="C235" i="3"/>
  <c r="D235" i="3"/>
  <c r="C236" i="3"/>
  <c r="D236" i="3"/>
  <c r="C237" i="3"/>
  <c r="D237" i="3"/>
  <c r="C238" i="3"/>
  <c r="D238" i="3"/>
  <c r="C239" i="3"/>
  <c r="D239" i="3"/>
  <c r="C209" i="3"/>
  <c r="D209" i="3"/>
  <c r="C210" i="3"/>
  <c r="D210" i="3"/>
  <c r="C211" i="3"/>
  <c r="D211" i="3"/>
  <c r="C212" i="3"/>
  <c r="D212" i="3"/>
  <c r="C213" i="3"/>
  <c r="D213" i="3"/>
  <c r="C214" i="3"/>
  <c r="D214" i="3"/>
  <c r="C215" i="3"/>
  <c r="D215" i="3"/>
  <c r="C216" i="3"/>
  <c r="D216" i="3"/>
  <c r="C217" i="3"/>
  <c r="D217" i="3"/>
  <c r="C218" i="3"/>
  <c r="D218" i="3"/>
  <c r="C219" i="3"/>
  <c r="D219" i="3"/>
  <c r="C220" i="3"/>
  <c r="D220" i="3"/>
  <c r="C221" i="3"/>
  <c r="D221" i="3"/>
  <c r="C222" i="3"/>
  <c r="D222" i="3"/>
  <c r="C223" i="3"/>
  <c r="D223" i="3"/>
  <c r="C224" i="3"/>
  <c r="D224" i="3"/>
  <c r="C225" i="3"/>
  <c r="D225" i="3"/>
  <c r="C226" i="3"/>
  <c r="D226" i="3"/>
  <c r="C227" i="3"/>
  <c r="D227" i="3"/>
  <c r="C228" i="3"/>
  <c r="D228" i="3"/>
  <c r="C229" i="3"/>
  <c r="D229" i="3"/>
  <c r="C230" i="3"/>
  <c r="D230" i="3"/>
  <c r="C231" i="3"/>
  <c r="D231" i="3"/>
  <c r="C155" i="3"/>
  <c r="D155" i="3"/>
  <c r="C156" i="3"/>
  <c r="D156" i="3"/>
  <c r="C157" i="3"/>
  <c r="D157" i="3"/>
  <c r="C158" i="3"/>
  <c r="D158" i="3"/>
  <c r="C159" i="3"/>
  <c r="D159" i="3"/>
  <c r="C160" i="3"/>
  <c r="D160" i="3"/>
  <c r="C161" i="3"/>
  <c r="D161" i="3"/>
  <c r="C162" i="3"/>
  <c r="D162" i="3"/>
  <c r="C163" i="3"/>
  <c r="D163" i="3"/>
  <c r="C164" i="3"/>
  <c r="D164" i="3"/>
  <c r="C165" i="3"/>
  <c r="D165" i="3"/>
  <c r="C166" i="3"/>
  <c r="D166" i="3"/>
  <c r="C167" i="3"/>
  <c r="D167" i="3"/>
  <c r="C168" i="3"/>
  <c r="D168" i="3"/>
  <c r="C169" i="3"/>
  <c r="D169" i="3"/>
  <c r="C170" i="3"/>
  <c r="D170" i="3"/>
  <c r="C171" i="3"/>
  <c r="D171" i="3"/>
  <c r="C172" i="3"/>
  <c r="D172" i="3"/>
  <c r="C173" i="3"/>
  <c r="D173" i="3"/>
  <c r="C174" i="3"/>
  <c r="D174" i="3"/>
  <c r="C175" i="3"/>
  <c r="D175" i="3"/>
  <c r="C176" i="3"/>
  <c r="D176" i="3"/>
  <c r="C177" i="3"/>
  <c r="D177" i="3"/>
  <c r="C178" i="3"/>
  <c r="D178" i="3"/>
  <c r="C179" i="3"/>
  <c r="D179" i="3"/>
  <c r="C180" i="3"/>
  <c r="D180" i="3"/>
  <c r="C181" i="3"/>
  <c r="D181" i="3"/>
  <c r="C182" i="3"/>
  <c r="D182" i="3"/>
  <c r="C183" i="3"/>
  <c r="D183" i="3"/>
  <c r="C184" i="3"/>
  <c r="D184" i="3"/>
  <c r="C185" i="3"/>
  <c r="D185" i="3"/>
  <c r="C186" i="3"/>
  <c r="D186" i="3"/>
  <c r="C187" i="3"/>
  <c r="D187" i="3"/>
  <c r="C188" i="3"/>
  <c r="D188" i="3"/>
  <c r="C189" i="3"/>
  <c r="D189" i="3"/>
  <c r="C190" i="3"/>
  <c r="D190" i="3"/>
  <c r="C191" i="3"/>
  <c r="D191" i="3"/>
  <c r="C192" i="3"/>
  <c r="D192" i="3"/>
  <c r="C193" i="3"/>
  <c r="D193" i="3"/>
  <c r="C194" i="3"/>
  <c r="D194" i="3"/>
  <c r="C195" i="3"/>
  <c r="D195" i="3"/>
  <c r="C196" i="3"/>
  <c r="D196" i="3"/>
  <c r="C197" i="3"/>
  <c r="D197" i="3"/>
  <c r="C198" i="3"/>
  <c r="D198" i="3"/>
  <c r="C199" i="3"/>
  <c r="D199" i="3"/>
  <c r="C200" i="3"/>
  <c r="D200" i="3"/>
  <c r="C201" i="3"/>
  <c r="D201" i="3"/>
  <c r="C202" i="3"/>
  <c r="D202" i="3"/>
  <c r="C203" i="3"/>
  <c r="D203" i="3"/>
  <c r="C204" i="3"/>
  <c r="D204" i="3"/>
  <c r="C205" i="3"/>
  <c r="D205" i="3"/>
  <c r="C206" i="3"/>
  <c r="D206" i="3"/>
  <c r="C207" i="3"/>
  <c r="D207" i="3"/>
  <c r="C208" i="3"/>
  <c r="D208" i="3"/>
  <c r="D127" i="3"/>
  <c r="D123" i="3"/>
  <c r="D113" i="3"/>
  <c r="D110" i="3"/>
  <c r="D79" i="3"/>
  <c r="D40" i="3"/>
  <c r="D29" i="3"/>
  <c r="D28" i="3"/>
  <c r="D13" i="3"/>
  <c r="D12" i="3"/>
  <c r="D11" i="3"/>
  <c r="D10" i="3"/>
  <c r="D88" i="3"/>
  <c r="D46" i="3"/>
  <c r="D34" i="3"/>
  <c r="D18" i="3"/>
  <c r="D17" i="3"/>
  <c r="D6" i="3"/>
  <c r="D3" i="3"/>
  <c r="D4" i="3"/>
  <c r="D5" i="3"/>
  <c r="D7" i="3"/>
  <c r="D8" i="3"/>
  <c r="D9" i="3"/>
  <c r="D14" i="3"/>
  <c r="D15" i="3"/>
  <c r="D16" i="3"/>
  <c r="D19" i="3"/>
  <c r="D20" i="3"/>
  <c r="D21" i="3"/>
  <c r="D22" i="3"/>
  <c r="D23" i="3"/>
  <c r="D24" i="3"/>
  <c r="D25" i="3"/>
  <c r="D26" i="3"/>
  <c r="D27" i="3"/>
  <c r="D30" i="3"/>
  <c r="D31" i="3"/>
  <c r="D32" i="3"/>
  <c r="D33" i="3"/>
  <c r="D35" i="3"/>
  <c r="D36" i="3"/>
  <c r="D37" i="3"/>
  <c r="D38" i="3"/>
  <c r="D39" i="3"/>
  <c r="D41" i="3"/>
  <c r="D42" i="3"/>
  <c r="D43" i="3"/>
  <c r="D44" i="3"/>
  <c r="D45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80" i="3"/>
  <c r="D81" i="3"/>
  <c r="D82" i="3"/>
  <c r="D83" i="3"/>
  <c r="D84" i="3"/>
  <c r="D85" i="3"/>
  <c r="D86" i="3"/>
  <c r="D87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1" i="3"/>
  <c r="D112" i="3"/>
  <c r="D114" i="3"/>
  <c r="D115" i="3"/>
  <c r="D116" i="3"/>
  <c r="D117" i="3"/>
  <c r="D118" i="3"/>
  <c r="D119" i="3"/>
  <c r="D120" i="3"/>
  <c r="D121" i="3"/>
  <c r="D122" i="3"/>
  <c r="D124" i="3"/>
  <c r="D125" i="3"/>
  <c r="D126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B35" i="3" s="1"/>
  <c r="C36" i="3"/>
  <c r="C37" i="3"/>
  <c r="B37" i="3" s="1"/>
  <c r="C38" i="3"/>
  <c r="B38" i="3" s="1"/>
  <c r="C39" i="3"/>
  <c r="B39" i="3" s="1"/>
  <c r="C40" i="3"/>
  <c r="C41" i="3"/>
  <c r="B41" i="3" s="1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B113" i="3" s="1"/>
  <c r="C114" i="3"/>
  <c r="C115" i="3"/>
  <c r="C116" i="3"/>
  <c r="C117" i="3"/>
  <c r="C118" i="3"/>
  <c r="C119" i="3"/>
  <c r="C120" i="3"/>
  <c r="C121" i="3"/>
  <c r="C122" i="3"/>
  <c r="C123" i="3"/>
  <c r="C124" i="3"/>
  <c r="C125" i="3"/>
  <c r="B125" i="3" s="1"/>
  <c r="C126" i="3"/>
  <c r="C127" i="3"/>
  <c r="B127" i="3" s="1"/>
  <c r="C128" i="3"/>
  <c r="C129" i="3"/>
  <c r="C130" i="3"/>
  <c r="C131" i="3"/>
  <c r="C132" i="3"/>
  <c r="C133" i="3"/>
  <c r="C134" i="3"/>
  <c r="C135" i="3"/>
  <c r="C136" i="3"/>
  <c r="C137" i="3"/>
  <c r="B137" i="3" s="1"/>
  <c r="C138" i="3"/>
  <c r="C139" i="3"/>
  <c r="C140" i="3"/>
  <c r="C141" i="3"/>
  <c r="C142" i="3"/>
  <c r="C143" i="3"/>
  <c r="C144" i="3"/>
  <c r="C145" i="3"/>
  <c r="C146" i="3"/>
  <c r="C147" i="3"/>
  <c r="C148" i="3"/>
  <c r="C149" i="3"/>
  <c r="B149" i="3" s="1"/>
  <c r="C150" i="3"/>
  <c r="C151" i="3"/>
  <c r="C152" i="3"/>
  <c r="C153" i="3"/>
  <c r="C154" i="3"/>
  <c r="B101" i="3" l="1"/>
  <c r="B89" i="3"/>
  <c r="B77" i="3"/>
  <c r="B65" i="3"/>
  <c r="B53" i="3"/>
  <c r="B29" i="3"/>
  <c r="B5" i="3"/>
  <c r="B196" i="3"/>
  <c r="B178" i="3"/>
  <c r="B213" i="3"/>
  <c r="B290" i="3"/>
  <c r="B231" i="3"/>
  <c r="B252" i="3"/>
  <c r="B184" i="3"/>
  <c r="B219" i="3"/>
  <c r="B349" i="3"/>
  <c r="B335" i="3"/>
  <c r="B322" i="3"/>
  <c r="B202" i="3"/>
  <c r="B166" i="3"/>
  <c r="B232" i="3"/>
  <c r="B328" i="3"/>
  <c r="B259" i="3"/>
  <c r="B208" i="3"/>
  <c r="B160" i="3"/>
  <c r="B310" i="3"/>
  <c r="B190" i="3"/>
  <c r="B225" i="3"/>
  <c r="B304" i="3"/>
  <c r="B172" i="3"/>
  <c r="B238" i="3"/>
  <c r="B316" i="3"/>
  <c r="B76" i="3"/>
  <c r="B64" i="3"/>
  <c r="B52" i="3"/>
  <c r="B28" i="3"/>
  <c r="B4" i="3"/>
  <c r="B148" i="3"/>
  <c r="B136" i="3"/>
  <c r="B124" i="3"/>
  <c r="B88" i="3"/>
  <c r="B16" i="3"/>
  <c r="B334" i="3"/>
  <c r="B123" i="3"/>
  <c r="B147" i="3"/>
  <c r="B135" i="3"/>
  <c r="B111" i="3"/>
  <c r="B75" i="3"/>
  <c r="B63" i="3"/>
  <c r="B51" i="3"/>
  <c r="B3" i="3"/>
  <c r="B244" i="3"/>
  <c r="B17" i="3"/>
  <c r="B303" i="3"/>
  <c r="B112" i="3"/>
  <c r="B100" i="3"/>
  <c r="B40" i="3"/>
  <c r="B339" i="3"/>
  <c r="B107" i="3"/>
  <c r="B95" i="3"/>
  <c r="B44" i="3"/>
  <c r="B15" i="3"/>
  <c r="B34" i="3"/>
  <c r="B83" i="3"/>
  <c r="B71" i="3"/>
  <c r="B59" i="3"/>
  <c r="B84" i="3"/>
  <c r="B355" i="3"/>
  <c r="B82" i="3"/>
  <c r="B70" i="3"/>
  <c r="B58" i="3"/>
  <c r="B46" i="3"/>
  <c r="B69" i="3"/>
  <c r="B57" i="3"/>
  <c r="B284" i="3"/>
  <c r="B278" i="3"/>
  <c r="B272" i="3"/>
  <c r="B266" i="3"/>
  <c r="B245" i="3"/>
  <c r="B22" i="3"/>
  <c r="B129" i="3"/>
  <c r="B153" i="3"/>
  <c r="B141" i="3"/>
  <c r="B32" i="3"/>
  <c r="B246" i="3"/>
  <c r="B115" i="3"/>
  <c r="B297" i="3"/>
  <c r="B87" i="3"/>
  <c r="B121" i="3"/>
  <c r="B109" i="3"/>
  <c r="B97" i="3"/>
  <c r="B36" i="3"/>
  <c r="B47" i="3"/>
  <c r="B150" i="3"/>
  <c r="B138" i="3"/>
  <c r="B114" i="3"/>
  <c r="B30" i="3"/>
  <c r="B18" i="3"/>
  <c r="B343" i="3"/>
  <c r="B250" i="3"/>
  <c r="B6" i="3"/>
  <c r="B206" i="3"/>
  <c r="B200" i="3"/>
  <c r="B194" i="3"/>
  <c r="B188" i="3"/>
  <c r="B182" i="3"/>
  <c r="B176" i="3"/>
  <c r="B170" i="3"/>
  <c r="B164" i="3"/>
  <c r="B158" i="3"/>
  <c r="B229" i="3"/>
  <c r="B223" i="3"/>
  <c r="B217" i="3"/>
  <c r="B211" i="3"/>
  <c r="B236" i="3"/>
  <c r="B353" i="3"/>
  <c r="B347" i="3"/>
  <c r="B326" i="3"/>
  <c r="B320" i="3"/>
  <c r="B314" i="3"/>
  <c r="B308" i="3"/>
  <c r="B257" i="3"/>
  <c r="B242" i="3"/>
  <c r="B366" i="3"/>
  <c r="B23" i="3"/>
  <c r="B205" i="3"/>
  <c r="B199" i="3"/>
  <c r="B193" i="3"/>
  <c r="B187" i="3"/>
  <c r="B181" i="3"/>
  <c r="B175" i="3"/>
  <c r="B169" i="3"/>
  <c r="B163" i="3"/>
  <c r="B157" i="3"/>
  <c r="B228" i="3"/>
  <c r="B222" i="3"/>
  <c r="B216" i="3"/>
  <c r="B210" i="3"/>
  <c r="B235" i="3"/>
  <c r="B352" i="3"/>
  <c r="B346" i="3"/>
  <c r="B325" i="3"/>
  <c r="B319" i="3"/>
  <c r="B313" i="3"/>
  <c r="B307" i="3"/>
  <c r="B248" i="3"/>
  <c r="B241" i="3"/>
  <c r="B365" i="3"/>
  <c r="B142" i="3"/>
  <c r="B130" i="3"/>
  <c r="B143" i="3"/>
  <c r="B21" i="3"/>
  <c r="B292" i="3"/>
  <c r="B131" i="3"/>
  <c r="B154" i="3"/>
  <c r="B152" i="3"/>
  <c r="B140" i="3"/>
  <c r="B128" i="3"/>
  <c r="B116" i="3"/>
  <c r="B298" i="3"/>
  <c r="B102" i="3"/>
  <c r="B90" i="3"/>
  <c r="B338" i="3"/>
  <c r="B331" i="3"/>
  <c r="B300" i="3"/>
  <c r="B293" i="3"/>
  <c r="B286" i="3"/>
  <c r="B280" i="3"/>
  <c r="B274" i="3"/>
  <c r="B268" i="3"/>
  <c r="B344" i="3"/>
  <c r="B337" i="3"/>
  <c r="B299" i="3"/>
  <c r="B285" i="3"/>
  <c r="B279" i="3"/>
  <c r="B273" i="3"/>
  <c r="B267" i="3"/>
  <c r="B126" i="3"/>
  <c r="B78" i="3"/>
  <c r="B66" i="3"/>
  <c r="B54" i="3"/>
  <c r="B342" i="3"/>
  <c r="B283" i="3"/>
  <c r="B265" i="3"/>
  <c r="B99" i="3"/>
  <c r="B207" i="3"/>
  <c r="B201" i="3"/>
  <c r="B195" i="3"/>
  <c r="B189" i="3"/>
  <c r="B183" i="3"/>
  <c r="B177" i="3"/>
  <c r="B171" i="3"/>
  <c r="B165" i="3"/>
  <c r="B159" i="3"/>
  <c r="B230" i="3"/>
  <c r="B224" i="3"/>
  <c r="B218" i="3"/>
  <c r="B212" i="3"/>
  <c r="B237" i="3"/>
  <c r="B354" i="3"/>
  <c r="B348" i="3"/>
  <c r="B327" i="3"/>
  <c r="B321" i="3"/>
  <c r="B315" i="3"/>
  <c r="B309" i="3"/>
  <c r="B289" i="3"/>
  <c r="B258" i="3"/>
  <c r="B251" i="3"/>
  <c r="B243" i="3"/>
  <c r="B358" i="3"/>
  <c r="B146" i="3"/>
  <c r="B134" i="3"/>
  <c r="B122" i="3"/>
  <c r="B110" i="3"/>
  <c r="B98" i="3"/>
  <c r="B86" i="3"/>
  <c r="B74" i="3"/>
  <c r="B62" i="3"/>
  <c r="B50" i="3"/>
  <c r="B26" i="3"/>
  <c r="B14" i="3"/>
  <c r="B341" i="3"/>
  <c r="B333" i="3"/>
  <c r="B302" i="3"/>
  <c r="B295" i="3"/>
  <c r="B288" i="3"/>
  <c r="B282" i="3"/>
  <c r="B276" i="3"/>
  <c r="B270" i="3"/>
  <c r="B264" i="3"/>
  <c r="B364" i="3"/>
  <c r="B277" i="3"/>
  <c r="B27" i="3"/>
  <c r="B85" i="3"/>
  <c r="B73" i="3"/>
  <c r="B61" i="3"/>
  <c r="B49" i="3"/>
  <c r="B25" i="3"/>
  <c r="B13" i="3"/>
  <c r="B340" i="3"/>
  <c r="B249" i="3"/>
  <c r="B296" i="3"/>
  <c r="B271" i="3"/>
  <c r="B145" i="3"/>
  <c r="B133" i="3"/>
  <c r="B144" i="3"/>
  <c r="B132" i="3"/>
  <c r="B120" i="3"/>
  <c r="B108" i="3"/>
  <c r="B96" i="3"/>
  <c r="B72" i="3"/>
  <c r="B60" i="3"/>
  <c r="B48" i="3"/>
  <c r="B24" i="3"/>
  <c r="B12" i="3"/>
  <c r="B332" i="3"/>
  <c r="B301" i="3"/>
  <c r="B294" i="3"/>
  <c r="B287" i="3"/>
  <c r="B281" i="3"/>
  <c r="B275" i="3"/>
  <c r="B269" i="3"/>
  <c r="B263" i="3"/>
  <c r="B256" i="3"/>
  <c r="B363" i="3"/>
  <c r="B255" i="3"/>
  <c r="B362" i="3"/>
  <c r="B119" i="3"/>
  <c r="B118" i="3"/>
  <c r="B10" i="3"/>
  <c r="B345" i="3"/>
  <c r="B262" i="3"/>
  <c r="B106" i="3"/>
  <c r="B94" i="3"/>
  <c r="B117" i="3"/>
  <c r="B105" i="3"/>
  <c r="B93" i="3"/>
  <c r="B81" i="3"/>
  <c r="B45" i="3"/>
  <c r="B33" i="3"/>
  <c r="B9" i="3"/>
  <c r="B204" i="3"/>
  <c r="B198" i="3"/>
  <c r="B192" i="3"/>
  <c r="B186" i="3"/>
  <c r="B180" i="3"/>
  <c r="B174" i="3"/>
  <c r="B168" i="3"/>
  <c r="B162" i="3"/>
  <c r="B156" i="3"/>
  <c r="B227" i="3"/>
  <c r="B221" i="3"/>
  <c r="B215" i="3"/>
  <c r="B209" i="3"/>
  <c r="B234" i="3"/>
  <c r="B351" i="3"/>
  <c r="B330" i="3"/>
  <c r="B324" i="3"/>
  <c r="B318" i="3"/>
  <c r="B312" i="3"/>
  <c r="B306" i="3"/>
  <c r="B261" i="3"/>
  <c r="B254" i="3"/>
  <c r="B247" i="3"/>
  <c r="B240" i="3"/>
  <c r="B361" i="3"/>
  <c r="B11" i="3"/>
  <c r="B92" i="3"/>
  <c r="B68" i="3"/>
  <c r="B8" i="3"/>
  <c r="B104" i="3"/>
  <c r="B80" i="3"/>
  <c r="B56" i="3"/>
  <c r="B20" i="3"/>
  <c r="B151" i="3"/>
  <c r="B139" i="3"/>
  <c r="B103" i="3"/>
  <c r="B91" i="3"/>
  <c r="B79" i="3"/>
  <c r="B67" i="3"/>
  <c r="B55" i="3"/>
  <c r="B43" i="3"/>
  <c r="B31" i="3"/>
  <c r="B19" i="3"/>
  <c r="B7" i="3"/>
  <c r="B203" i="3"/>
  <c r="B197" i="3"/>
  <c r="B191" i="3"/>
  <c r="B185" i="3"/>
  <c r="B179" i="3"/>
  <c r="B173" i="3"/>
  <c r="B167" i="3"/>
  <c r="B161" i="3"/>
  <c r="B155" i="3"/>
  <c r="B226" i="3"/>
  <c r="B220" i="3"/>
  <c r="B214" i="3"/>
  <c r="B239" i="3"/>
  <c r="B233" i="3"/>
  <c r="B350" i="3"/>
  <c r="B336" i="3"/>
  <c r="B329" i="3"/>
  <c r="B323" i="3"/>
  <c r="B317" i="3"/>
  <c r="B311" i="3"/>
  <c r="B305" i="3"/>
  <c r="B291" i="3"/>
  <c r="B260" i="3"/>
  <c r="B253" i="3"/>
  <c r="B357" i="3"/>
  <c r="B360" i="3"/>
  <c r="B42" i="3"/>
  <c r="CC4" i="2"/>
  <c r="CE4" i="2" s="1"/>
  <c r="CC5" i="2"/>
  <c r="CE5" i="2" s="1"/>
  <c r="CC9" i="2"/>
  <c r="CC7" i="2"/>
  <c r="CE7" i="2" s="1"/>
  <c r="CC6" i="2"/>
  <c r="CE6" i="2" s="1"/>
  <c r="CC11" i="2" l="1"/>
  <c r="CC10" i="2"/>
  <c r="CC8" i="2"/>
  <c r="BW15" i="2"/>
  <c r="BL15" i="2"/>
  <c r="BA15" i="2"/>
  <c r="AP15" i="2"/>
  <c r="AE15" i="2"/>
  <c r="T15" i="2"/>
  <c r="I15" i="2"/>
  <c r="BW12" i="2"/>
  <c r="BL12" i="2"/>
  <c r="BA12" i="2"/>
  <c r="AP12" i="2"/>
  <c r="AE12" i="2"/>
  <c r="T12" i="2"/>
  <c r="I12" i="2"/>
</calcChain>
</file>

<file path=xl/sharedStrings.xml><?xml version="1.0" encoding="utf-8"?>
<sst xmlns="http://schemas.openxmlformats.org/spreadsheetml/2006/main" count="2463" uniqueCount="23">
  <si>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</si>
  <si>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</si>
  <si>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</si>
  <si>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)㎏</t>
  </si>
  <si>
    <t>)歩</t>
    <rPh sb="1" eb="2">
      <t>ホ</t>
    </rPh>
    <phoneticPr fontId="2"/>
  </si>
  <si>
    <t>歩数（歩）</t>
    <rPh sb="0" eb="2">
      <t>ホスウ</t>
    </rPh>
    <rPh sb="3" eb="4">
      <t>ホ</t>
    </rPh>
    <phoneticPr fontId="2"/>
  </si>
  <si>
    <t>体重（㎏）</t>
    <rPh sb="0" eb="2">
      <t>タイジュウ</t>
    </rPh>
    <phoneticPr fontId="2"/>
  </si>
  <si>
    <r>
      <rPr>
        <b/>
        <sz val="10"/>
        <color theme="1"/>
        <rFont val="BIZ UDゴシック"/>
        <family val="3"/>
        <charset val="128"/>
      </rPr>
      <t>〇健康づくり活動に取り組むにあたって</t>
    </r>
    <r>
      <rPr>
        <sz val="10"/>
        <color theme="1"/>
        <rFont val="BIZ UDゴシック"/>
        <family val="3"/>
        <charset val="128"/>
      </rPr>
      <t xml:space="preserve">
・無理のない範囲で実施しましょう。
・水分補給を忘れずに、快適ペースで続けま
　しょう。
・使用する歩数計などは、ご自身で用意してく
　ださい。
　（第2期で市が配布したものやスマートフォ
　　ンの歩数計アプリなど）
・ポイントの取得や記録、応募における適正な
　運営にご協力ください。
</t>
    </r>
    <phoneticPr fontId="2"/>
  </si>
  <si>
    <t>実施年度</t>
    <rPh sb="0" eb="2">
      <t>ジッシ</t>
    </rPh>
    <rPh sb="2" eb="4">
      <t>ネンド</t>
    </rPh>
    <phoneticPr fontId="2"/>
  </si>
  <si>
    <t>年</t>
    <rPh sb="0" eb="1">
      <t>ネン</t>
    </rPh>
    <phoneticPr fontId="2"/>
  </si>
  <si>
    <t>体
重</t>
    <rPh sb="0" eb="1">
      <t>カラダ</t>
    </rPh>
    <rPh sb="2" eb="3">
      <t>シゲル</t>
    </rPh>
    <phoneticPr fontId="2"/>
  </si>
  <si>
    <t>平均</t>
    <rPh sb="0" eb="2">
      <t>ヘイキン</t>
    </rPh>
    <phoneticPr fontId="2"/>
  </si>
  <si>
    <t>最高</t>
    <rPh sb="0" eb="2">
      <t>サイコウ</t>
    </rPh>
    <phoneticPr fontId="2"/>
  </si>
  <si>
    <t>最低</t>
    <rPh sb="0" eb="2">
      <t>サイテイ</t>
    </rPh>
    <phoneticPr fontId="2"/>
  </si>
  <si>
    <t>㎏</t>
    <phoneticPr fontId="2"/>
  </si>
  <si>
    <t>歩
数</t>
    <rPh sb="0" eb="1">
      <t>ホ</t>
    </rPh>
    <rPh sb="2" eb="3">
      <t>スウ</t>
    </rPh>
    <phoneticPr fontId="2"/>
  </si>
  <si>
    <t>累計</t>
    <rPh sb="0" eb="2">
      <t>ルイケイ</t>
    </rPh>
    <phoneticPr fontId="2"/>
  </si>
  <si>
    <t>歩</t>
    <rPh sb="0" eb="1">
      <t>ホ</t>
    </rPh>
    <phoneticPr fontId="2"/>
  </si>
  <si>
    <t>身　　長</t>
    <rPh sb="0" eb="1">
      <t>ミ</t>
    </rPh>
    <rPh sb="3" eb="4">
      <t>チョウ</t>
    </rPh>
    <phoneticPr fontId="2"/>
  </si>
  <si>
    <t>BMI</t>
    <phoneticPr fontId="2"/>
  </si>
  <si>
    <t>現在</t>
    <rPh sb="0" eb="2">
      <t>ゲンザイ</t>
    </rPh>
    <phoneticPr fontId="2"/>
  </si>
  <si>
    <t>月日</t>
    <rPh sb="0" eb="2">
      <t>ツキニチ</t>
    </rPh>
    <phoneticPr fontId="2"/>
  </si>
  <si>
    <t>cm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</si>
</sst>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"/>
    <numFmt numFmtId="178" formatCode="m&quot;月&quot;d&quot;日&quot;;@"/>
  </numFmts>
  <fonts count="7" x14ac:knownFonts="1">
    <font>
      <sz val="12"/>
      <color theme="1"/>
      <name val="BIZ UDゴシック"/>
      <family val="2"/>
      <charset val="128"/>
    </font>
    <font>
      <sz val="12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0"/>
      <color theme="1"/>
      <name val="BIZ UDゴシック"/>
      <family val="2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9E7"/>
        <bgColor indexed="64"/>
      </patternFill>
    </fill>
    <fill>
      <patternFill patternType="solid">
        <fgColor rgb="FFFFF3D4"/>
        <bgColor indexed="64"/>
      </patternFill>
    </fill>
    <fill>
      <patternFill patternType="solid">
        <fgColor rgb="FFFFCCFF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5" xfId="0" applyFont="1" applyFill="1" applyBorder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>
      <alignment vertical="center"/>
    </xf>
    <xf numFmtId="38" fontId="0" fillId="0" borderId="0" xfId="0" applyNumberFormat="1">
      <alignment vertical="center"/>
    </xf>
    <xf numFmtId="0" fontId="4" fillId="0" borderId="0" xfId="0" applyFont="1" applyAlignment="1">
      <alignment vertical="center" wrapText="1"/>
    </xf>
    <xf numFmtId="0" fontId="4" fillId="0" borderId="11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177" fontId="4" fillId="0" borderId="11" xfId="0" applyNumberFormat="1" applyFont="1" applyBorder="1" applyProtection="1">
      <alignment vertical="center"/>
    </xf>
    <xf numFmtId="177" fontId="4" fillId="0" borderId="11" xfId="0" applyNumberFormat="1" applyFont="1" applyBorder="1" applyAlignment="1" applyProtection="1">
      <alignment horizontal="right" vertical="center"/>
    </xf>
    <xf numFmtId="38" fontId="4" fillId="0" borderId="11" xfId="0" applyNumberFormat="1" applyFont="1" applyBorder="1" applyProtection="1">
      <alignment vertical="center"/>
    </xf>
    <xf numFmtId="177" fontId="0" fillId="0" borderId="0" xfId="0" applyNumberFormat="1">
      <alignment vertical="center"/>
    </xf>
    <xf numFmtId="0" fontId="4" fillId="4" borderId="11" xfId="0" applyFont="1" applyFill="1" applyBorder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</xf>
    <xf numFmtId="38" fontId="4" fillId="0" borderId="13" xfId="0" applyNumberFormat="1" applyFont="1" applyBorder="1" applyProtection="1">
      <alignment vertical="center"/>
    </xf>
    <xf numFmtId="0" fontId="4" fillId="0" borderId="16" xfId="0" applyFont="1" applyBorder="1" applyProtection="1">
      <alignment vertical="center"/>
    </xf>
    <xf numFmtId="0" fontId="4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17" xfId="0" applyFont="1" applyBorder="1" applyAlignment="1">
      <alignment vertical="center"/>
    </xf>
    <xf numFmtId="177" fontId="4" fillId="0" borderId="9" xfId="0" applyNumberFormat="1" applyFont="1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38" fontId="4" fillId="3" borderId="0" xfId="1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6" fontId="4" fillId="3" borderId="7" xfId="1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38" fontId="4" fillId="2" borderId="0" xfId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4" fillId="2" borderId="7" xfId="1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FFF3D4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r>
              <a:rPr lang="ja-JP" altLang="en-US" sz="18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体重の推移</a:t>
            </a:r>
            <a:endParaRPr lang="en-US" altLang="ja-JP" sz="1800"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>
              <a:defRPr sz="18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 altLang="en-US" sz="1800"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030619865571321"/>
          <c:y val="0.20503376304481277"/>
          <c:w val="0.84318912783559896"/>
          <c:h val="0.5480077490313710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グラフ!$B$2:$B$366</c:f>
            </c:multiLvlStrRef>
          </c:cat>
          <c:val>
            <c:numRef>
              <c:f>グラフ!$D$2:$D$366</c:f>
              <c:numCache>
                <c:formatCode>0.0</c:formatCode>
                <c:ptCount val="3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D-488D-B585-C35128138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063832"/>
        <c:axId val="474065800"/>
      </c:lineChart>
      <c:catAx>
        <c:axId val="474063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r>
                  <a:rPr lang="ja-JP" altLang="en-US" sz="1200" baseline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測定月日</a:t>
                </a:r>
                <a:endParaRPr lang="en-US" altLang="ja-JP" sz="1200" baseline="0">
                  <a:latin typeface="BIZ UDゴシック" panose="020B0400000000000000" pitchFamily="49" charset="-128"/>
                  <a:ea typeface="BIZ UDゴシック" panose="020B0400000000000000" pitchFamily="49" charset="-128"/>
                </a:endParaRPr>
              </a:p>
            </c:rich>
          </c:tx>
          <c:layout>
            <c:manualLayout>
              <c:xMode val="edge"/>
              <c:yMode val="edge"/>
              <c:x val="0.51470002489419964"/>
              <c:y val="0.92756292203806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IZ UDゴシック" panose="020B0400000000000000" pitchFamily="49" charset="-128"/>
                  <a:ea typeface="BIZ UDゴシック" panose="020B0400000000000000" pitchFamily="49" charset="-128"/>
                  <a:cs typeface="+mn-cs"/>
                </a:defRPr>
              </a:pPr>
              <a:endParaRPr lang="ja-JP"/>
            </a:p>
          </c:txPr>
        </c:title>
        <c:numFmt formatCode="m&quot;月&quot;d&quot;日&quot;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474065800"/>
        <c:crosses val="autoZero"/>
        <c:auto val="1"/>
        <c:lblAlgn val="ctr"/>
        <c:lblOffset val="100"/>
        <c:noMultiLvlLbl val="1"/>
      </c:catAx>
      <c:valAx>
        <c:axId val="474065800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r>
                  <a:rPr lang="ja-JP" altLang="en-US" sz="12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体　重</a:t>
                </a:r>
              </a:p>
            </c:rich>
          </c:tx>
          <c:layout>
            <c:manualLayout>
              <c:xMode val="edge"/>
              <c:yMode val="edge"/>
              <c:x val="2.7383619616629325E-2"/>
              <c:y val="0.470933087783916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IZ UDゴシック" panose="020B0400000000000000" pitchFamily="49" charset="-128"/>
                  <a:ea typeface="BIZ UDゴシック" panose="020B0400000000000000" pitchFamily="49" charset="-128"/>
                  <a:cs typeface="+mn-cs"/>
                </a:defRPr>
              </a:pPr>
              <a:endParaRPr lang="ja-JP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474063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31173</xdr:colOff>
      <xdr:row>0</xdr:row>
      <xdr:rowOff>9006</xdr:rowOff>
    </xdr:from>
    <xdr:to>
      <xdr:col>52</xdr:col>
      <xdr:colOff>27711</xdr:colOff>
      <xdr:row>0</xdr:row>
      <xdr:rowOff>475800</xdr:rowOff>
    </xdr:to>
    <xdr:sp macro="" textlink="">
      <xdr:nvSpPr>
        <xdr:cNvPr id="2" name="正方形/長方形 1"/>
        <xdr:cNvSpPr/>
      </xdr:nvSpPr>
      <xdr:spPr>
        <a:xfrm>
          <a:off x="2080106" y="9006"/>
          <a:ext cx="2790538" cy="466794"/>
        </a:xfrm>
        <a:prstGeom prst="rect">
          <a:avLst/>
        </a:prstGeom>
        <a:noFill/>
      </xdr:spPr>
      <xdr:txBody>
        <a:bodyPr wrap="square" lIns="91440" tIns="0" rIns="91440" bIns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2800" b="1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BIZ UDゴシック" panose="020B0400000000000000" pitchFamily="49" charset="-128"/>
              <a:ea typeface="BIZ UDゴシック" panose="020B0400000000000000" pitchFamily="49" charset="-128"/>
            </a:rPr>
            <a:t>健 康 記 録 表</a:t>
          </a:r>
          <a:endParaRPr lang="ja-JP" altLang="en-US" sz="2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38100</xdr:colOff>
      <xdr:row>1</xdr:row>
      <xdr:rowOff>15240</xdr:rowOff>
    </xdr:from>
    <xdr:to>
      <xdr:col>41</xdr:col>
      <xdr:colOff>23715</xdr:colOff>
      <xdr:row>10</xdr:row>
      <xdr:rowOff>230160</xdr:rowOff>
    </xdr:to>
    <xdr:grpSp>
      <xdr:nvGrpSpPr>
        <xdr:cNvPr id="3" name="グループ化 2"/>
        <xdr:cNvGrpSpPr/>
      </xdr:nvGrpSpPr>
      <xdr:grpSpPr>
        <a:xfrm>
          <a:off x="38100" y="565573"/>
          <a:ext cx="3890865" cy="1929420"/>
          <a:chOff x="30480" y="640080"/>
          <a:chExt cx="3734655" cy="1998000"/>
        </a:xfrm>
      </xdr:grpSpPr>
      <xdr:pic>
        <xdr:nvPicPr>
          <xdr:cNvPr id="4" name="table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389" y="1166985"/>
            <a:ext cx="1242118" cy="1036320"/>
          </a:xfrm>
          <a:prstGeom prst="rect">
            <a:avLst/>
          </a:prstGeom>
        </xdr:spPr>
      </xdr:pic>
      <xdr:sp macro="" textlink="">
        <xdr:nvSpPr>
          <xdr:cNvPr id="5" name="正方形/長方形 4"/>
          <xdr:cNvSpPr/>
        </xdr:nvSpPr>
        <xdr:spPr>
          <a:xfrm>
            <a:off x="30480" y="836361"/>
            <a:ext cx="3734655" cy="1801719"/>
          </a:xfrm>
          <a:prstGeom prst="rect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6" name="正方形/長方形 5"/>
          <xdr:cNvSpPr/>
        </xdr:nvSpPr>
        <xdr:spPr>
          <a:xfrm>
            <a:off x="144495" y="640080"/>
            <a:ext cx="914542" cy="281474"/>
          </a:xfrm>
          <a:prstGeom prst="rect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400" b="1">
                <a:solidFill>
                  <a:srgbClr val="FF0000"/>
                </a:solidFill>
              </a:rPr>
              <a:t>使いかた</a:t>
            </a:r>
          </a:p>
        </xdr:txBody>
      </xdr:sp>
      <xdr:sp macro="" textlink="">
        <xdr:nvSpPr>
          <xdr:cNvPr id="7" name="右矢印 6"/>
          <xdr:cNvSpPr/>
        </xdr:nvSpPr>
        <xdr:spPr>
          <a:xfrm rot="10800000">
            <a:off x="1362926" y="1181447"/>
            <a:ext cx="243272" cy="241237"/>
          </a:xfrm>
          <a:prstGeom prst="righ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8" name="右矢印 7"/>
          <xdr:cNvSpPr/>
        </xdr:nvSpPr>
        <xdr:spPr>
          <a:xfrm rot="10800000">
            <a:off x="1360917" y="1504637"/>
            <a:ext cx="243272" cy="241237"/>
          </a:xfrm>
          <a:prstGeom prst="righ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9" name="右矢印 8"/>
          <xdr:cNvSpPr/>
        </xdr:nvSpPr>
        <xdr:spPr>
          <a:xfrm rot="10800000">
            <a:off x="1360916" y="1841105"/>
            <a:ext cx="245537" cy="241237"/>
          </a:xfrm>
          <a:prstGeom prst="righ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10" name="テキスト ボックス 26"/>
          <xdr:cNvSpPr txBox="1"/>
        </xdr:nvSpPr>
        <xdr:spPr>
          <a:xfrm>
            <a:off x="1595494" y="1163471"/>
            <a:ext cx="1629081" cy="27699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2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日付を記入</a:t>
            </a:r>
          </a:p>
        </xdr:txBody>
      </xdr:sp>
      <xdr:sp macro="" textlink="">
        <xdr:nvSpPr>
          <xdr:cNvPr id="11" name="テキスト ボックス 28"/>
          <xdr:cNvSpPr txBox="1"/>
        </xdr:nvSpPr>
        <xdr:spPr>
          <a:xfrm>
            <a:off x="1595494" y="1490362"/>
            <a:ext cx="2013061" cy="27699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2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ウォーキングの歩数を記録</a:t>
            </a:r>
          </a:p>
        </xdr:txBody>
      </xdr:sp>
      <xdr:sp macro="" textlink="">
        <xdr:nvSpPr>
          <xdr:cNvPr id="12" name="テキスト ボックス 29"/>
          <xdr:cNvSpPr txBox="1"/>
        </xdr:nvSpPr>
        <xdr:spPr>
          <a:xfrm>
            <a:off x="1595493" y="1812567"/>
            <a:ext cx="1983093" cy="27699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2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体重を記録</a:t>
            </a:r>
          </a:p>
        </xdr:txBody>
      </xdr:sp>
      <xdr:sp macro="" textlink="">
        <xdr:nvSpPr>
          <xdr:cNvPr id="13" name="テキスト ボックス 31"/>
          <xdr:cNvSpPr txBox="1"/>
        </xdr:nvSpPr>
        <xdr:spPr>
          <a:xfrm>
            <a:off x="93389" y="894788"/>
            <a:ext cx="3582382" cy="292388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300" b="1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日ごろの健康管理にご活用ください。</a:t>
            </a:r>
            <a:endParaRPr kumimoji="1" lang="en-US" altLang="ja-JP" sz="1300" b="1"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14" name="テキスト ボックス 19"/>
          <xdr:cNvSpPr txBox="1"/>
        </xdr:nvSpPr>
        <xdr:spPr>
          <a:xfrm>
            <a:off x="41243" y="2197941"/>
            <a:ext cx="3506427" cy="43088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1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・この用紙は提出の必要はありません。</a:t>
            </a:r>
            <a:endPara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r>
              <a:rPr kumimoji="1" lang="ja-JP" altLang="en-US" sz="11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・複数枚必要な場合はコピーしてお使いください。</a:t>
            </a:r>
            <a:endPara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</xdr:colOff>
      <xdr:row>0</xdr:row>
      <xdr:rowOff>121920</xdr:rowOff>
    </xdr:from>
    <xdr:to>
      <xdr:col>20</xdr:col>
      <xdr:colOff>579120</xdr:colOff>
      <xdr:row>28</xdr:row>
      <xdr:rowOff>15240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0.02763</cdr:x>
      <cdr:y>0.09728</cdr:y>
    </cdr:from>
    <cdr:to>
      <cdr:x>0.11053</cdr:x>
      <cdr:y>0.17311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81940" y="402527"/>
          <a:ext cx="845819" cy="3137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（㎏）</a:t>
          </a:r>
          <a:endParaRPr 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85"/>
  <sheetViews>
    <sheetView view="pageBreakPreview" zoomScale="90" zoomScaleNormal="90" zoomScaleSheetLayoutView="90" workbookViewId="0">
      <pane ySplit="11" topLeftCell="A33" activePane="bottomLeft" state="frozenSplit"/>
      <selection pane="bottomLeft" activeCell="CC3" sqref="CC3"/>
    </sheetView>
  </sheetViews>
  <sheetFormatPr defaultColWidth="8.75" defaultRowHeight="12" x14ac:dyDescent="0.15"/>
  <cols>
    <col min="1" max="77" width="1.25" style="1" customWidth="1"/>
    <col min="78" max="78" width="8.75" style="1"/>
    <col min="79" max="79" width="3.125" style="1" bestFit="1" customWidth="1"/>
    <col min="80" max="80" width="6.75" style="1" customWidth="1"/>
    <col min="81" max="81" width="7.625" style="1" customWidth="1"/>
    <col min="82" max="82" width="3.5" style="1" customWidth="1"/>
    <col min="83" max="16384" width="8.75" style="1"/>
  </cols>
  <sheetData>
    <row r="1" spans="1:83" ht="43.9" customHeight="1" x14ac:dyDescent="0.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CA1" s="27" t="str">
        <f>IF(CC3="","※身長を入力してください","")</f>
        <v>※身長を入力してください</v>
      </c>
      <c r="CB1" s="27"/>
      <c r="CC1" s="27"/>
      <c r="CD1" s="27"/>
    </row>
    <row r="2" spans="1:83" ht="15.6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CA2" s="49" t="s">
        <v>8</v>
      </c>
      <c r="CB2" s="50"/>
      <c r="CC2" s="20">
        <v>2026</v>
      </c>
      <c r="CD2" s="13" t="s">
        <v>9</v>
      </c>
      <c r="CE2" s="14"/>
    </row>
    <row r="3" spans="1:83" ht="15.6" customHeight="1" x14ac:dyDescent="0.1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5" t="s">
        <v>7</v>
      </c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CA3" s="49" t="s">
        <v>18</v>
      </c>
      <c r="CB3" s="50"/>
      <c r="CC3" s="12"/>
      <c r="CD3" s="13" t="s">
        <v>22</v>
      </c>
      <c r="CE3" s="15" t="s">
        <v>19</v>
      </c>
    </row>
    <row r="4" spans="1:83" ht="15.6" customHeight="1" x14ac:dyDescent="0.1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CA4" s="58" t="s">
        <v>10</v>
      </c>
      <c r="CB4" s="15" t="s">
        <v>20</v>
      </c>
      <c r="CC4" s="16">
        <f ca="1">OFFSET(グラフ!D2,COUNTIF(グラフ!D3:D366,"&gt;0"),0)</f>
        <v>0</v>
      </c>
      <c r="CD4" s="13" t="s">
        <v>14</v>
      </c>
      <c r="CE4" s="28" t="str">
        <f ca="1">IF(OR($CC$3=0,CC4=0),"",ROUND(CC4/($CC$3/100)/($CC$3/100),2))</f>
        <v/>
      </c>
    </row>
    <row r="5" spans="1:83" ht="15.6" customHeight="1" x14ac:dyDescent="0.1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CA5" s="59"/>
      <c r="CB5" s="15" t="s">
        <v>11</v>
      </c>
      <c r="CC5" s="16">
        <f ca="1">AVERAGE(グラフ!D2:D155)</f>
        <v>0</v>
      </c>
      <c r="CD5" s="13" t="s">
        <v>14</v>
      </c>
      <c r="CE5" s="28" t="str">
        <f t="shared" ref="CE5:CE7" ca="1" si="0">IF(OR($CC$3=0,CC5=0),"",ROUND(CC5/($CC$3/100)/($CC$3/100),2))</f>
        <v/>
      </c>
    </row>
    <row r="6" spans="1:83" ht="15.6" customHeight="1" x14ac:dyDescent="0.1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CA6" s="59"/>
      <c r="CB6" s="15" t="s">
        <v>12</v>
      </c>
      <c r="CC6" s="17">
        <f ca="1">MAX(グラフ!D2:D155)</f>
        <v>0</v>
      </c>
      <c r="CD6" s="13" t="s">
        <v>14</v>
      </c>
      <c r="CE6" s="28" t="str">
        <f t="shared" ca="1" si="0"/>
        <v/>
      </c>
    </row>
    <row r="7" spans="1:83" ht="15.6" customHeight="1" x14ac:dyDescent="0.1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CA7" s="60"/>
      <c r="CB7" s="15" t="s">
        <v>13</v>
      </c>
      <c r="CC7" s="16">
        <f ca="1">MIN(グラフ!D2:D155)</f>
        <v>0</v>
      </c>
      <c r="CD7" s="13" t="s">
        <v>14</v>
      </c>
      <c r="CE7" s="28" t="str">
        <f t="shared" ca="1" si="0"/>
        <v/>
      </c>
    </row>
    <row r="8" spans="1:83" ht="15.6" customHeight="1" x14ac:dyDescent="0.1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CA8" s="51" t="s">
        <v>15</v>
      </c>
      <c r="CB8" s="15" t="s">
        <v>16</v>
      </c>
      <c r="CC8" s="18">
        <f ca="1">SUM(グラフ!C2:C155)</f>
        <v>0</v>
      </c>
      <c r="CD8" s="13" t="s">
        <v>17</v>
      </c>
      <c r="CE8" s="14"/>
    </row>
    <row r="9" spans="1:83" ht="15.6" customHeight="1" x14ac:dyDescent="0.1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CA9" s="51"/>
      <c r="CB9" s="15" t="s">
        <v>11</v>
      </c>
      <c r="CC9" s="18">
        <f ca="1">AVERAGE(グラフ!C2:C155)</f>
        <v>0</v>
      </c>
      <c r="CD9" s="13" t="s">
        <v>17</v>
      </c>
      <c r="CE9" s="14"/>
    </row>
    <row r="10" spans="1:83" ht="15.6" customHeight="1" x14ac:dyDescent="0.1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CA10" s="51"/>
      <c r="CB10" s="15" t="s">
        <v>12</v>
      </c>
      <c r="CC10" s="18">
        <f ca="1">MAX(グラフ!C2:C155)</f>
        <v>0</v>
      </c>
      <c r="CD10" s="13" t="s">
        <v>17</v>
      </c>
      <c r="CE10" s="14"/>
    </row>
    <row r="11" spans="1:83" ht="20.45" customHeight="1" thickBo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CA11" s="52"/>
      <c r="CB11" s="21" t="s">
        <v>13</v>
      </c>
      <c r="CC11" s="22">
        <f ca="1">MIN(グラフ!C2:C155)</f>
        <v>0</v>
      </c>
      <c r="CD11" s="23" t="s">
        <v>17</v>
      </c>
      <c r="CE11" s="14"/>
    </row>
    <row r="12" spans="1:83" ht="20.45" customHeight="1" x14ac:dyDescent="0.15">
      <c r="A12" s="48"/>
      <c r="B12" s="47"/>
      <c r="C12" s="39" t="s">
        <v>0</v>
      </c>
      <c r="D12" s="39"/>
      <c r="E12" s="47"/>
      <c r="F12" s="47"/>
      <c r="G12" s="39" t="s">
        <v>1</v>
      </c>
      <c r="H12" s="39"/>
      <c r="I12" s="39" t="str">
        <f>IF(OR(A12="",E12=""),"（　）",TEXT(DATE(IF(A12&lt;4,$CC$2+1,$CC$2),A12,E12),"（AAA）"))</f>
        <v>（　）</v>
      </c>
      <c r="J12" s="39"/>
      <c r="K12" s="40"/>
      <c r="L12" s="48"/>
      <c r="M12" s="47"/>
      <c r="N12" s="39" t="s">
        <v>0</v>
      </c>
      <c r="O12" s="39"/>
      <c r="P12" s="47"/>
      <c r="Q12" s="47"/>
      <c r="R12" s="39" t="s">
        <v>1</v>
      </c>
      <c r="S12" s="39"/>
      <c r="T12" s="39" t="str">
        <f>IF(OR(L12="",P12=""),"（　）",TEXT(DATE(IF(L12&lt;4,$CC$2+1,$CC$2),L12,P12),"（AAA）"))</f>
        <v>（　）</v>
      </c>
      <c r="U12" s="39"/>
      <c r="V12" s="40"/>
      <c r="W12" s="48"/>
      <c r="X12" s="47"/>
      <c r="Y12" s="39" t="s">
        <v>0</v>
      </c>
      <c r="Z12" s="39"/>
      <c r="AA12" s="47"/>
      <c r="AB12" s="47"/>
      <c r="AC12" s="39" t="s">
        <v>1</v>
      </c>
      <c r="AD12" s="39"/>
      <c r="AE12" s="39" t="str">
        <f>IF(OR(W12="",AA12=""),"（　）",TEXT(DATE(IF(W12&lt;4,$CC$2+1,$CC$2),W12,AA12),"（AAA）"))</f>
        <v>（　）</v>
      </c>
      <c r="AF12" s="39"/>
      <c r="AG12" s="40"/>
      <c r="AH12" s="48"/>
      <c r="AI12" s="47"/>
      <c r="AJ12" s="39" t="s">
        <v>0</v>
      </c>
      <c r="AK12" s="39"/>
      <c r="AL12" s="47"/>
      <c r="AM12" s="47"/>
      <c r="AN12" s="39" t="s">
        <v>1</v>
      </c>
      <c r="AO12" s="39"/>
      <c r="AP12" s="39" t="str">
        <f>IF(OR(AH12="",AL12=""),"（　）",TEXT(DATE(IF(AH12&lt;4,$CC$2+1,$CC$2),AH12,AL12),"（AAA）"))</f>
        <v>（　）</v>
      </c>
      <c r="AQ12" s="39"/>
      <c r="AR12" s="40"/>
      <c r="AS12" s="48"/>
      <c r="AT12" s="47"/>
      <c r="AU12" s="39" t="s">
        <v>0</v>
      </c>
      <c r="AV12" s="39"/>
      <c r="AW12" s="47"/>
      <c r="AX12" s="47"/>
      <c r="AY12" s="39" t="s">
        <v>1</v>
      </c>
      <c r="AZ12" s="39"/>
      <c r="BA12" s="39" t="str">
        <f>IF(OR(AS12="",AW12=""),"（　）",TEXT(DATE(IF(AS12&lt;4,$CC$2+1,$CC$2),AS12,AW12),"（AAA）"))</f>
        <v>（　）</v>
      </c>
      <c r="BB12" s="39"/>
      <c r="BC12" s="40"/>
      <c r="BD12" s="48">
        <v>1</v>
      </c>
      <c r="BE12" s="47"/>
      <c r="BF12" s="39" t="s">
        <v>0</v>
      </c>
      <c r="BG12" s="39"/>
      <c r="BH12" s="47">
        <v>10</v>
      </c>
      <c r="BI12" s="47"/>
      <c r="BJ12" s="39" t="s">
        <v>1</v>
      </c>
      <c r="BK12" s="39"/>
      <c r="BL12" s="39" t="str">
        <f>IF(OR(BD12="",BH12=""),"（　）",TEXT(DATE(IF(BD12&lt;4,$CC$2+1,$CC$2),BD12,BH12),"（AAA）"))</f>
        <v>(日)</v>
      </c>
      <c r="BM12" s="39"/>
      <c r="BN12" s="40"/>
      <c r="BO12" s="48"/>
      <c r="BP12" s="47"/>
      <c r="BQ12" s="39" t="s">
        <v>0</v>
      </c>
      <c r="BR12" s="39"/>
      <c r="BS12" s="47"/>
      <c r="BT12" s="47"/>
      <c r="BU12" s="39" t="s">
        <v>1</v>
      </c>
      <c r="BV12" s="39"/>
      <c r="BW12" s="39" t="str">
        <f>IF(OR(BO12="",BS12=""),"（　）",TEXT(DATE(IF(BO12&lt;4,$CC$2+1,$CC$2),BO12,BS12),"（AAA）"))</f>
        <v>（　）</v>
      </c>
      <c r="BX12" s="39"/>
      <c r="BY12" s="40"/>
      <c r="CA12" s="24"/>
      <c r="CB12" s="24"/>
      <c r="CC12" s="24"/>
      <c r="CD12" s="24"/>
    </row>
    <row r="13" spans="1:83" ht="20.45" customHeight="1" x14ac:dyDescent="0.15">
      <c r="A13" s="41" t="s">
        <v>2</v>
      </c>
      <c r="B13" s="42"/>
      <c r="C13" s="43"/>
      <c r="D13" s="43"/>
      <c r="E13" s="43"/>
      <c r="F13" s="43"/>
      <c r="G13" s="43"/>
      <c r="H13" s="43"/>
      <c r="I13" s="2" t="s">
        <v>4</v>
      </c>
      <c r="J13" s="2"/>
      <c r="K13" s="3"/>
      <c r="L13" s="41" t="s">
        <v>2</v>
      </c>
      <c r="M13" s="42"/>
      <c r="N13" s="43"/>
      <c r="O13" s="43"/>
      <c r="P13" s="43"/>
      <c r="Q13" s="43"/>
      <c r="R13" s="43"/>
      <c r="S13" s="43"/>
      <c r="T13" s="2" t="s">
        <v>4</v>
      </c>
      <c r="U13" s="2"/>
      <c r="V13" s="3"/>
      <c r="W13" s="41" t="s">
        <v>2</v>
      </c>
      <c r="X13" s="42"/>
      <c r="Y13" s="43"/>
      <c r="Z13" s="43"/>
      <c r="AA13" s="43"/>
      <c r="AB13" s="43"/>
      <c r="AC13" s="43"/>
      <c r="AD13" s="43"/>
      <c r="AE13" s="2" t="s">
        <v>4</v>
      </c>
      <c r="AF13" s="2"/>
      <c r="AG13" s="3"/>
      <c r="AH13" s="41" t="s">
        <v>2</v>
      </c>
      <c r="AI13" s="42"/>
      <c r="AJ13" s="43"/>
      <c r="AK13" s="43"/>
      <c r="AL13" s="43"/>
      <c r="AM13" s="43"/>
      <c r="AN13" s="43"/>
      <c r="AO13" s="43"/>
      <c r="AP13" s="2" t="s">
        <v>4</v>
      </c>
      <c r="AQ13" s="2"/>
      <c r="AR13" s="3"/>
      <c r="AS13" s="41" t="s">
        <v>2</v>
      </c>
      <c r="AT13" s="42"/>
      <c r="AU13" s="43"/>
      <c r="AV13" s="43"/>
      <c r="AW13" s="43"/>
      <c r="AX13" s="43"/>
      <c r="AY13" s="43"/>
      <c r="AZ13" s="43"/>
      <c r="BA13" s="2" t="s">
        <v>4</v>
      </c>
      <c r="BB13" s="2"/>
      <c r="BC13" s="3"/>
      <c r="BD13" s="41" t="s">
        <v>2</v>
      </c>
      <c r="BE13" s="42"/>
      <c r="BF13" s="43"/>
      <c r="BG13" s="43"/>
      <c r="BH13" s="43"/>
      <c r="BI13" s="43"/>
      <c r="BJ13" s="43"/>
      <c r="BK13" s="43"/>
      <c r="BL13" s="2" t="s">
        <v>4</v>
      </c>
      <c r="BM13" s="2"/>
      <c r="BN13" s="3"/>
      <c r="BO13" s="41" t="s">
        <v>2</v>
      </c>
      <c r="BP13" s="42"/>
      <c r="BQ13" s="43"/>
      <c r="BR13" s="43"/>
      <c r="BS13" s="43"/>
      <c r="BT13" s="43"/>
      <c r="BU13" s="43"/>
      <c r="BV13" s="43"/>
      <c r="BW13" s="2" t="s">
        <v>4</v>
      </c>
      <c r="BX13" s="2"/>
      <c r="BY13" s="3"/>
    </row>
    <row r="14" spans="1:83" ht="20.45" customHeight="1" thickBot="1" x14ac:dyDescent="0.2">
      <c r="A14" s="44" t="s">
        <v>2</v>
      </c>
      <c r="B14" s="45"/>
      <c r="C14" s="46"/>
      <c r="D14" s="46"/>
      <c r="E14" s="46"/>
      <c r="F14" s="46"/>
      <c r="G14" s="46"/>
      <c r="H14" s="46"/>
      <c r="I14" s="4" t="s">
        <v>3</v>
      </c>
      <c r="J14" s="4"/>
      <c r="K14" s="5"/>
      <c r="L14" s="44" t="s">
        <v>2</v>
      </c>
      <c r="M14" s="45"/>
      <c r="N14" s="46"/>
      <c r="O14" s="46"/>
      <c r="P14" s="46"/>
      <c r="Q14" s="46"/>
      <c r="R14" s="46"/>
      <c r="S14" s="46"/>
      <c r="T14" s="4" t="s">
        <v>3</v>
      </c>
      <c r="U14" s="4"/>
      <c r="V14" s="5"/>
      <c r="W14" s="44" t="s">
        <v>2</v>
      </c>
      <c r="X14" s="45"/>
      <c r="Y14" s="46"/>
      <c r="Z14" s="46"/>
      <c r="AA14" s="46"/>
      <c r="AB14" s="46"/>
      <c r="AC14" s="46"/>
      <c r="AD14" s="46"/>
      <c r="AE14" s="4" t="s">
        <v>3</v>
      </c>
      <c r="AF14" s="4"/>
      <c r="AG14" s="5"/>
      <c r="AH14" s="44" t="s">
        <v>2</v>
      </c>
      <c r="AI14" s="45"/>
      <c r="AJ14" s="46"/>
      <c r="AK14" s="46"/>
      <c r="AL14" s="46"/>
      <c r="AM14" s="46"/>
      <c r="AN14" s="46"/>
      <c r="AO14" s="46"/>
      <c r="AP14" s="4" t="s">
        <v>3</v>
      </c>
      <c r="AQ14" s="4"/>
      <c r="AR14" s="5"/>
      <c r="AS14" s="44" t="s">
        <v>2</v>
      </c>
      <c r="AT14" s="45"/>
      <c r="AU14" s="46"/>
      <c r="AV14" s="46"/>
      <c r="AW14" s="46"/>
      <c r="AX14" s="46"/>
      <c r="AY14" s="46"/>
      <c r="AZ14" s="46"/>
      <c r="BA14" s="4" t="s">
        <v>3</v>
      </c>
      <c r="BB14" s="4"/>
      <c r="BC14" s="5"/>
      <c r="BD14" s="44" t="s">
        <v>2</v>
      </c>
      <c r="BE14" s="45"/>
      <c r="BF14" s="46"/>
      <c r="BG14" s="46"/>
      <c r="BH14" s="46"/>
      <c r="BI14" s="46"/>
      <c r="BJ14" s="46"/>
      <c r="BK14" s="46"/>
      <c r="BL14" s="4" t="s">
        <v>3</v>
      </c>
      <c r="BM14" s="4"/>
      <c r="BN14" s="5"/>
      <c r="BO14" s="44" t="s">
        <v>2</v>
      </c>
      <c r="BP14" s="45"/>
      <c r="BQ14" s="46"/>
      <c r="BR14" s="46"/>
      <c r="BS14" s="46"/>
      <c r="BT14" s="46"/>
      <c r="BU14" s="46"/>
      <c r="BV14" s="46"/>
      <c r="BW14" s="4" t="s">
        <v>3</v>
      </c>
      <c r="BX14" s="4"/>
      <c r="BY14" s="5"/>
    </row>
    <row r="15" spans="1:83" ht="20.45" customHeight="1" x14ac:dyDescent="0.15">
      <c r="A15" s="38"/>
      <c r="B15" s="37"/>
      <c r="C15" s="29" t="s">
        <v>0</v>
      </c>
      <c r="D15" s="29"/>
      <c r="E15" s="37"/>
      <c r="F15" s="37"/>
      <c r="G15" s="29" t="s">
        <v>1</v>
      </c>
      <c r="H15" s="29"/>
      <c r="I15" s="29" t="str">
        <f>IF(OR(A15="",E15=""),"（　）",TEXT(DATE(IF(A15&lt;4,$CC$2+1,$CC$2),A15,E15),"（AAA）"))</f>
        <v>（　）</v>
      </c>
      <c r="J15" s="29"/>
      <c r="K15" s="30"/>
      <c r="L15" s="38"/>
      <c r="M15" s="37"/>
      <c r="N15" s="29" t="s">
        <v>0</v>
      </c>
      <c r="O15" s="29"/>
      <c r="P15" s="37"/>
      <c r="Q15" s="37"/>
      <c r="R15" s="29" t="s">
        <v>1</v>
      </c>
      <c r="S15" s="29"/>
      <c r="T15" s="29" t="str">
        <f>IF(OR(L15="",P15=""),"（　）",TEXT(DATE(IF(L15&lt;4,$CC$2+1,$CC$2),L15,P15),"（AAA）"))</f>
        <v>（　）</v>
      </c>
      <c r="U15" s="29"/>
      <c r="V15" s="30"/>
      <c r="W15" s="38"/>
      <c r="X15" s="37"/>
      <c r="Y15" s="29" t="s">
        <v>0</v>
      </c>
      <c r="Z15" s="29"/>
      <c r="AA15" s="37"/>
      <c r="AB15" s="37"/>
      <c r="AC15" s="29" t="s">
        <v>1</v>
      </c>
      <c r="AD15" s="29"/>
      <c r="AE15" s="29" t="str">
        <f>IF(OR(W15="",AA15=""),"（　）",TEXT(DATE(IF(W15&lt;4,$CC$2+1,$CC$2),W15,AA15),"（AAA）"))</f>
        <v>（　）</v>
      </c>
      <c r="AF15" s="29"/>
      <c r="AG15" s="30"/>
      <c r="AH15" s="38"/>
      <c r="AI15" s="37"/>
      <c r="AJ15" s="29" t="s">
        <v>0</v>
      </c>
      <c r="AK15" s="29"/>
      <c r="AL15" s="37"/>
      <c r="AM15" s="37"/>
      <c r="AN15" s="29" t="s">
        <v>1</v>
      </c>
      <c r="AO15" s="29"/>
      <c r="AP15" s="29" t="str">
        <f>IF(OR(AH15="",AL15=""),"（　）",TEXT(DATE(IF(AH15&lt;4,$CC$2+1,$CC$2),AH15,AL15),"（AAA）"))</f>
        <v>（　）</v>
      </c>
      <c r="AQ15" s="29"/>
      <c r="AR15" s="30"/>
      <c r="AS15" s="38"/>
      <c r="AT15" s="37"/>
      <c r="AU15" s="29" t="s">
        <v>0</v>
      </c>
      <c r="AV15" s="29"/>
      <c r="AW15" s="37"/>
      <c r="AX15" s="37"/>
      <c r="AY15" s="29" t="s">
        <v>1</v>
      </c>
      <c r="AZ15" s="29"/>
      <c r="BA15" s="29" t="str">
        <f>IF(OR(AS15="",AW15=""),"（　）",TEXT(DATE(IF(AS15&lt;4,$CC$2+1,$CC$2),AS15,AW15),"（AAA）"))</f>
        <v>（　）</v>
      </c>
      <c r="BB15" s="29"/>
      <c r="BC15" s="30"/>
      <c r="BD15" s="38"/>
      <c r="BE15" s="37"/>
      <c r="BF15" s="29" t="s">
        <v>0</v>
      </c>
      <c r="BG15" s="29"/>
      <c r="BH15" s="37"/>
      <c r="BI15" s="37"/>
      <c r="BJ15" s="29" t="s">
        <v>1</v>
      </c>
      <c r="BK15" s="29"/>
      <c r="BL15" s="29" t="str">
        <f>IF(OR(BD15="",BH15=""),"（　）",TEXT(DATE(IF(BD15&lt;4,$CC$2+1,$CC$2),BD15,BH15),"（AAA）"))</f>
        <v>（　）</v>
      </c>
      <c r="BM15" s="29"/>
      <c r="BN15" s="30"/>
      <c r="BO15" s="38"/>
      <c r="BP15" s="37"/>
      <c r="BQ15" s="29" t="s">
        <v>0</v>
      </c>
      <c r="BR15" s="29"/>
      <c r="BS15" s="37"/>
      <c r="BT15" s="37"/>
      <c r="BU15" s="29" t="s">
        <v>1</v>
      </c>
      <c r="BV15" s="29"/>
      <c r="BW15" s="29" t="str">
        <f>IF(OR(BO15="",BS15=""),"（　）",TEXT(DATE(IF(BO15&lt;4,$CC$2+1,$CC$2),BO15,BS15),"（AAA）"))</f>
        <v>（　）</v>
      </c>
      <c r="BX15" s="29"/>
      <c r="BY15" s="30"/>
    </row>
    <row r="16" spans="1:83" ht="20.45" customHeight="1" x14ac:dyDescent="0.15">
      <c r="A16" s="31" t="s">
        <v>2</v>
      </c>
      <c r="B16" s="32"/>
      <c r="C16" s="33"/>
      <c r="D16" s="33"/>
      <c r="E16" s="33"/>
      <c r="F16" s="33"/>
      <c r="G16" s="33"/>
      <c r="H16" s="33"/>
      <c r="I16" s="6" t="s">
        <v>4</v>
      </c>
      <c r="J16" s="6"/>
      <c r="K16" s="7"/>
      <c r="L16" s="31" t="s">
        <v>2</v>
      </c>
      <c r="M16" s="32"/>
      <c r="N16" s="33"/>
      <c r="O16" s="33"/>
      <c r="P16" s="33"/>
      <c r="Q16" s="33"/>
      <c r="R16" s="33"/>
      <c r="S16" s="33"/>
      <c r="T16" s="6" t="s">
        <v>4</v>
      </c>
      <c r="U16" s="6"/>
      <c r="V16" s="7"/>
      <c r="W16" s="31" t="s">
        <v>2</v>
      </c>
      <c r="X16" s="32"/>
      <c r="Y16" s="33"/>
      <c r="Z16" s="33"/>
      <c r="AA16" s="33"/>
      <c r="AB16" s="33"/>
      <c r="AC16" s="33"/>
      <c r="AD16" s="33"/>
      <c r="AE16" s="6" t="s">
        <v>4</v>
      </c>
      <c r="AF16" s="6"/>
      <c r="AG16" s="7"/>
      <c r="AH16" s="31" t="s">
        <v>2</v>
      </c>
      <c r="AI16" s="32"/>
      <c r="AJ16" s="33"/>
      <c r="AK16" s="33"/>
      <c r="AL16" s="33"/>
      <c r="AM16" s="33"/>
      <c r="AN16" s="33"/>
      <c r="AO16" s="33"/>
      <c r="AP16" s="6" t="s">
        <v>4</v>
      </c>
      <c r="AQ16" s="6"/>
      <c r="AR16" s="7"/>
      <c r="AS16" s="31" t="s">
        <v>2</v>
      </c>
      <c r="AT16" s="32"/>
      <c r="AU16" s="33"/>
      <c r="AV16" s="33"/>
      <c r="AW16" s="33"/>
      <c r="AX16" s="33"/>
      <c r="AY16" s="33"/>
      <c r="AZ16" s="33"/>
      <c r="BA16" s="6" t="s">
        <v>4</v>
      </c>
      <c r="BB16" s="6"/>
      <c r="BC16" s="7"/>
      <c r="BD16" s="31" t="s">
        <v>2</v>
      </c>
      <c r="BE16" s="32"/>
      <c r="BF16" s="33"/>
      <c r="BG16" s="33"/>
      <c r="BH16" s="33"/>
      <c r="BI16" s="33"/>
      <c r="BJ16" s="33"/>
      <c r="BK16" s="33"/>
      <c r="BL16" s="6" t="s">
        <v>4</v>
      </c>
      <c r="BM16" s="6"/>
      <c r="BN16" s="7"/>
      <c r="BO16" s="31" t="s">
        <v>2</v>
      </c>
      <c r="BP16" s="32"/>
      <c r="BQ16" s="33"/>
      <c r="BR16" s="33"/>
      <c r="BS16" s="33"/>
      <c r="BT16" s="33"/>
      <c r="BU16" s="33"/>
      <c r="BV16" s="33"/>
      <c r="BW16" s="6" t="s">
        <v>4</v>
      </c>
      <c r="BX16" s="6"/>
      <c r="BY16" s="7"/>
    </row>
    <row r="17" spans="1:83" ht="20.45" customHeight="1" thickBot="1" x14ac:dyDescent="0.2">
      <c r="A17" s="34" t="s">
        <v>2</v>
      </c>
      <c r="B17" s="35"/>
      <c r="C17" s="36"/>
      <c r="D17" s="36"/>
      <c r="E17" s="36"/>
      <c r="F17" s="36"/>
      <c r="G17" s="36"/>
      <c r="H17" s="36"/>
      <c r="I17" s="8" t="s">
        <v>3</v>
      </c>
      <c r="J17" s="8"/>
      <c r="K17" s="9"/>
      <c r="L17" s="34" t="s">
        <v>2</v>
      </c>
      <c r="M17" s="35"/>
      <c r="N17" s="36"/>
      <c r="O17" s="36"/>
      <c r="P17" s="36"/>
      <c r="Q17" s="36"/>
      <c r="R17" s="36"/>
      <c r="S17" s="36"/>
      <c r="T17" s="8" t="s">
        <v>3</v>
      </c>
      <c r="U17" s="8"/>
      <c r="V17" s="9"/>
      <c r="W17" s="34" t="s">
        <v>2</v>
      </c>
      <c r="X17" s="35"/>
      <c r="Y17" s="36"/>
      <c r="Z17" s="36"/>
      <c r="AA17" s="36"/>
      <c r="AB17" s="36"/>
      <c r="AC17" s="36"/>
      <c r="AD17" s="36"/>
      <c r="AE17" s="8" t="s">
        <v>3</v>
      </c>
      <c r="AF17" s="8"/>
      <c r="AG17" s="9"/>
      <c r="AH17" s="34" t="s">
        <v>2</v>
      </c>
      <c r="AI17" s="35"/>
      <c r="AJ17" s="36"/>
      <c r="AK17" s="36"/>
      <c r="AL17" s="36"/>
      <c r="AM17" s="36"/>
      <c r="AN17" s="36"/>
      <c r="AO17" s="36"/>
      <c r="AP17" s="8" t="s">
        <v>3</v>
      </c>
      <c r="AQ17" s="8"/>
      <c r="AR17" s="9"/>
      <c r="AS17" s="34" t="s">
        <v>2</v>
      </c>
      <c r="AT17" s="35"/>
      <c r="AU17" s="36"/>
      <c r="AV17" s="36"/>
      <c r="AW17" s="36"/>
      <c r="AX17" s="36"/>
      <c r="AY17" s="36"/>
      <c r="AZ17" s="36"/>
      <c r="BA17" s="8" t="s">
        <v>3</v>
      </c>
      <c r="BB17" s="8"/>
      <c r="BC17" s="9"/>
      <c r="BD17" s="34" t="s">
        <v>2</v>
      </c>
      <c r="BE17" s="35"/>
      <c r="BF17" s="36"/>
      <c r="BG17" s="36"/>
      <c r="BH17" s="36"/>
      <c r="BI17" s="36"/>
      <c r="BJ17" s="36"/>
      <c r="BK17" s="36"/>
      <c r="BL17" s="8" t="s">
        <v>3</v>
      </c>
      <c r="BM17" s="8"/>
      <c r="BN17" s="9"/>
      <c r="BO17" s="34" t="s">
        <v>2</v>
      </c>
      <c r="BP17" s="35"/>
      <c r="BQ17" s="36"/>
      <c r="BR17" s="36"/>
      <c r="BS17" s="36"/>
      <c r="BT17" s="36"/>
      <c r="BU17" s="36"/>
      <c r="BV17" s="36"/>
      <c r="BW17" s="8" t="s">
        <v>3</v>
      </c>
      <c r="BX17" s="8"/>
      <c r="BY17" s="9"/>
      <c r="CE17" s="11"/>
    </row>
    <row r="18" spans="1:83" ht="20.45" customHeight="1" x14ac:dyDescent="0.15">
      <c r="A18" s="48"/>
      <c r="B18" s="47"/>
      <c r="C18" s="39" t="s">
        <v>0</v>
      </c>
      <c r="D18" s="39"/>
      <c r="E18" s="47"/>
      <c r="F18" s="47"/>
      <c r="G18" s="39" t="s">
        <v>1</v>
      </c>
      <c r="H18" s="39"/>
      <c r="I18" s="39" t="str">
        <f>IF(OR(A18="",E18=""),"（　）",TEXT(DATE(IF(A18&lt;4,$CC$2+1,$CC$2),A18,E18),"（AAA）"))</f>
        <v>（　）</v>
      </c>
      <c r="J18" s="39"/>
      <c r="K18" s="40"/>
      <c r="L18" s="48"/>
      <c r="M18" s="47"/>
      <c r="N18" s="39" t="s">
        <v>0</v>
      </c>
      <c r="O18" s="39"/>
      <c r="P18" s="47"/>
      <c r="Q18" s="47"/>
      <c r="R18" s="39" t="s">
        <v>1</v>
      </c>
      <c r="S18" s="39"/>
      <c r="T18" s="39" t="str">
        <f>IF(OR(L18="",P18=""),"（　）",TEXT(DATE(IF(L18&lt;4,$CC$2+1,$CC$2),L18,P18),"（AAA）"))</f>
        <v>（　）</v>
      </c>
      <c r="U18" s="39"/>
      <c r="V18" s="40"/>
      <c r="W18" s="48"/>
      <c r="X18" s="47"/>
      <c r="Y18" s="39" t="s">
        <v>0</v>
      </c>
      <c r="Z18" s="39"/>
      <c r="AA18" s="47"/>
      <c r="AB18" s="47"/>
      <c r="AC18" s="39" t="s">
        <v>1</v>
      </c>
      <c r="AD18" s="39"/>
      <c r="AE18" s="39" t="str">
        <f>IF(OR(W18="",AA18=""),"（　）",TEXT(DATE(IF(W18&lt;4,$CC$2+1,$CC$2),W18,AA18),"（AAA）"))</f>
        <v>（　）</v>
      </c>
      <c r="AF18" s="39"/>
      <c r="AG18" s="40"/>
      <c r="AH18" s="48"/>
      <c r="AI18" s="47"/>
      <c r="AJ18" s="39" t="s">
        <v>0</v>
      </c>
      <c r="AK18" s="39"/>
      <c r="AL18" s="47"/>
      <c r="AM18" s="47"/>
      <c r="AN18" s="39" t="s">
        <v>1</v>
      </c>
      <c r="AO18" s="39"/>
      <c r="AP18" s="39" t="str">
        <f>IF(OR(AH18="",AL18=""),"（　）",TEXT(DATE(IF(AH18&lt;4,$CC$2+1,$CC$2),AH18,AL18),"（AAA）"))</f>
        <v>（　）</v>
      </c>
      <c r="AQ18" s="39"/>
      <c r="AR18" s="40"/>
      <c r="AS18" s="48"/>
      <c r="AT18" s="47"/>
      <c r="AU18" s="39" t="s">
        <v>0</v>
      </c>
      <c r="AV18" s="39"/>
      <c r="AW18" s="47"/>
      <c r="AX18" s="47"/>
      <c r="AY18" s="39" t="s">
        <v>1</v>
      </c>
      <c r="AZ18" s="39"/>
      <c r="BA18" s="39" t="str">
        <f>IF(OR(AS18="",AW18=""),"（　）",TEXT(DATE(IF(AS18&lt;4,$CC$2+1,$CC$2),AS18,AW18),"（AAA）"))</f>
        <v>（　）</v>
      </c>
      <c r="BB18" s="39"/>
      <c r="BC18" s="40"/>
      <c r="BD18" s="48"/>
      <c r="BE18" s="47"/>
      <c r="BF18" s="39" t="s">
        <v>0</v>
      </c>
      <c r="BG18" s="39"/>
      <c r="BH18" s="47"/>
      <c r="BI18" s="47"/>
      <c r="BJ18" s="39" t="s">
        <v>1</v>
      </c>
      <c r="BK18" s="39"/>
      <c r="BL18" s="39" t="str">
        <f>IF(OR(BD18="",BH18=""),"（　）",TEXT(DATE(IF(BD18&lt;4,$CC$2+1,$CC$2),BD18,BH18),"（AAA）"))</f>
        <v>（　）</v>
      </c>
      <c r="BM18" s="39"/>
      <c r="BN18" s="40"/>
      <c r="BO18" s="48"/>
      <c r="BP18" s="47"/>
      <c r="BQ18" s="39" t="s">
        <v>0</v>
      </c>
      <c r="BR18" s="39"/>
      <c r="BS18" s="47"/>
      <c r="BT18" s="47"/>
      <c r="BU18" s="39" t="s">
        <v>1</v>
      </c>
      <c r="BV18" s="39"/>
      <c r="BW18" s="39" t="str">
        <f>IF(OR(BO18="",BS18=""),"（　）",TEXT(DATE(IF(BO18&lt;4,$CC$2+1,$CC$2),BO18,BS18),"（AAA）"))</f>
        <v>（　）</v>
      </c>
      <c r="BX18" s="39"/>
      <c r="BY18" s="40"/>
    </row>
    <row r="19" spans="1:83" ht="20.45" customHeight="1" x14ac:dyDescent="0.15">
      <c r="A19" s="41" t="s">
        <v>2</v>
      </c>
      <c r="B19" s="42"/>
      <c r="C19" s="43"/>
      <c r="D19" s="43"/>
      <c r="E19" s="43"/>
      <c r="F19" s="43"/>
      <c r="G19" s="43"/>
      <c r="H19" s="43"/>
      <c r="I19" s="2" t="s">
        <v>4</v>
      </c>
      <c r="J19" s="2"/>
      <c r="K19" s="3"/>
      <c r="L19" s="41" t="s">
        <v>2</v>
      </c>
      <c r="M19" s="42"/>
      <c r="N19" s="43"/>
      <c r="O19" s="43"/>
      <c r="P19" s="43"/>
      <c r="Q19" s="43"/>
      <c r="R19" s="43"/>
      <c r="S19" s="43"/>
      <c r="T19" s="2" t="s">
        <v>4</v>
      </c>
      <c r="U19" s="2"/>
      <c r="V19" s="3"/>
      <c r="W19" s="41" t="s">
        <v>2</v>
      </c>
      <c r="X19" s="42"/>
      <c r="Y19" s="43"/>
      <c r="Z19" s="43"/>
      <c r="AA19" s="43"/>
      <c r="AB19" s="43"/>
      <c r="AC19" s="43"/>
      <c r="AD19" s="43"/>
      <c r="AE19" s="2" t="s">
        <v>4</v>
      </c>
      <c r="AF19" s="2"/>
      <c r="AG19" s="3"/>
      <c r="AH19" s="41" t="s">
        <v>2</v>
      </c>
      <c r="AI19" s="42"/>
      <c r="AJ19" s="43"/>
      <c r="AK19" s="43"/>
      <c r="AL19" s="43"/>
      <c r="AM19" s="43"/>
      <c r="AN19" s="43"/>
      <c r="AO19" s="43"/>
      <c r="AP19" s="2" t="s">
        <v>4</v>
      </c>
      <c r="AQ19" s="2"/>
      <c r="AR19" s="3"/>
      <c r="AS19" s="41" t="s">
        <v>2</v>
      </c>
      <c r="AT19" s="42"/>
      <c r="AU19" s="43"/>
      <c r="AV19" s="43"/>
      <c r="AW19" s="43"/>
      <c r="AX19" s="43"/>
      <c r="AY19" s="43"/>
      <c r="AZ19" s="43"/>
      <c r="BA19" s="2" t="s">
        <v>4</v>
      </c>
      <c r="BB19" s="2"/>
      <c r="BC19" s="3"/>
      <c r="BD19" s="41" t="s">
        <v>2</v>
      </c>
      <c r="BE19" s="42"/>
      <c r="BF19" s="43"/>
      <c r="BG19" s="43"/>
      <c r="BH19" s="43"/>
      <c r="BI19" s="43"/>
      <c r="BJ19" s="43"/>
      <c r="BK19" s="43"/>
      <c r="BL19" s="2" t="s">
        <v>4</v>
      </c>
      <c r="BM19" s="2"/>
      <c r="BN19" s="3"/>
      <c r="BO19" s="41" t="s">
        <v>2</v>
      </c>
      <c r="BP19" s="42"/>
      <c r="BQ19" s="43"/>
      <c r="BR19" s="43"/>
      <c r="BS19" s="43"/>
      <c r="BT19" s="43"/>
      <c r="BU19" s="43"/>
      <c r="BV19" s="43"/>
      <c r="BW19" s="2" t="s">
        <v>4</v>
      </c>
      <c r="BX19" s="2"/>
      <c r="BY19" s="3"/>
    </row>
    <row r="20" spans="1:83" ht="20.45" customHeight="1" thickBot="1" x14ac:dyDescent="0.2">
      <c r="A20" s="44" t="s">
        <v>2</v>
      </c>
      <c r="B20" s="45"/>
      <c r="C20" s="46"/>
      <c r="D20" s="46"/>
      <c r="E20" s="46"/>
      <c r="F20" s="46"/>
      <c r="G20" s="46"/>
      <c r="H20" s="46"/>
      <c r="I20" s="4" t="s">
        <v>3</v>
      </c>
      <c r="J20" s="4"/>
      <c r="K20" s="5"/>
      <c r="L20" s="44" t="s">
        <v>2</v>
      </c>
      <c r="M20" s="45"/>
      <c r="N20" s="46"/>
      <c r="O20" s="46"/>
      <c r="P20" s="46"/>
      <c r="Q20" s="46"/>
      <c r="R20" s="46"/>
      <c r="S20" s="46"/>
      <c r="T20" s="4" t="s">
        <v>3</v>
      </c>
      <c r="U20" s="4"/>
      <c r="V20" s="5"/>
      <c r="W20" s="44" t="s">
        <v>2</v>
      </c>
      <c r="X20" s="45"/>
      <c r="Y20" s="46"/>
      <c r="Z20" s="46"/>
      <c r="AA20" s="46"/>
      <c r="AB20" s="46"/>
      <c r="AC20" s="46"/>
      <c r="AD20" s="46"/>
      <c r="AE20" s="4" t="s">
        <v>3</v>
      </c>
      <c r="AF20" s="4"/>
      <c r="AG20" s="5"/>
      <c r="AH20" s="44" t="s">
        <v>2</v>
      </c>
      <c r="AI20" s="45"/>
      <c r="AJ20" s="46"/>
      <c r="AK20" s="46"/>
      <c r="AL20" s="46"/>
      <c r="AM20" s="46"/>
      <c r="AN20" s="46"/>
      <c r="AO20" s="46"/>
      <c r="AP20" s="4" t="s">
        <v>3</v>
      </c>
      <c r="AQ20" s="4"/>
      <c r="AR20" s="5"/>
      <c r="AS20" s="44" t="s">
        <v>2</v>
      </c>
      <c r="AT20" s="45"/>
      <c r="AU20" s="46"/>
      <c r="AV20" s="46"/>
      <c r="AW20" s="46"/>
      <c r="AX20" s="46"/>
      <c r="AY20" s="46"/>
      <c r="AZ20" s="46"/>
      <c r="BA20" s="4" t="s">
        <v>3</v>
      </c>
      <c r="BB20" s="4"/>
      <c r="BC20" s="5"/>
      <c r="BD20" s="44" t="s">
        <v>2</v>
      </c>
      <c r="BE20" s="45"/>
      <c r="BF20" s="46"/>
      <c r="BG20" s="46"/>
      <c r="BH20" s="46"/>
      <c r="BI20" s="46"/>
      <c r="BJ20" s="46"/>
      <c r="BK20" s="46"/>
      <c r="BL20" s="4" t="s">
        <v>3</v>
      </c>
      <c r="BM20" s="4"/>
      <c r="BN20" s="5"/>
      <c r="BO20" s="44" t="s">
        <v>2</v>
      </c>
      <c r="BP20" s="45"/>
      <c r="BQ20" s="46"/>
      <c r="BR20" s="46"/>
      <c r="BS20" s="46"/>
      <c r="BT20" s="46"/>
      <c r="BU20" s="46"/>
      <c r="BV20" s="46"/>
      <c r="BW20" s="4" t="s">
        <v>3</v>
      </c>
      <c r="BX20" s="4"/>
      <c r="BY20" s="5"/>
    </row>
    <row r="21" spans="1:83" ht="20.45" customHeight="1" x14ac:dyDescent="0.15">
      <c r="A21" s="38"/>
      <c r="B21" s="37"/>
      <c r="C21" s="29" t="s">
        <v>0</v>
      </c>
      <c r="D21" s="29"/>
      <c r="E21" s="37"/>
      <c r="F21" s="37"/>
      <c r="G21" s="29" t="s">
        <v>1</v>
      </c>
      <c r="H21" s="29"/>
      <c r="I21" s="29" t="str">
        <f>IF(OR(A21="",E21=""),"（　）",TEXT(DATE(IF(A21&lt;4,$CC$2+1,$CC$2),A21,E21),"（AAA）"))</f>
        <v>（　）</v>
      </c>
      <c r="J21" s="29"/>
      <c r="K21" s="30"/>
      <c r="L21" s="38"/>
      <c r="M21" s="37"/>
      <c r="N21" s="29" t="s">
        <v>0</v>
      </c>
      <c r="O21" s="29"/>
      <c r="P21" s="37"/>
      <c r="Q21" s="37"/>
      <c r="R21" s="29" t="s">
        <v>1</v>
      </c>
      <c r="S21" s="29"/>
      <c r="T21" s="29" t="str">
        <f>IF(OR(L21="",P21=""),"（　）",TEXT(DATE(IF(L21&lt;4,$CC$2+1,$CC$2),L21,P21),"（AAA）"))</f>
        <v>（　）</v>
      </c>
      <c r="U21" s="29"/>
      <c r="V21" s="30"/>
      <c r="W21" s="38"/>
      <c r="X21" s="37"/>
      <c r="Y21" s="29" t="s">
        <v>0</v>
      </c>
      <c r="Z21" s="29"/>
      <c r="AA21" s="37"/>
      <c r="AB21" s="37"/>
      <c r="AC21" s="29" t="s">
        <v>1</v>
      </c>
      <c r="AD21" s="29"/>
      <c r="AE21" s="29" t="str">
        <f>IF(OR(W21="",AA21=""),"（　）",TEXT(DATE(IF(W21&lt;4,$CC$2+1,$CC$2),W21,AA21),"（AAA）"))</f>
        <v>（　）</v>
      </c>
      <c r="AF21" s="29"/>
      <c r="AG21" s="30"/>
      <c r="AH21" s="38"/>
      <c r="AI21" s="37"/>
      <c r="AJ21" s="29" t="s">
        <v>0</v>
      </c>
      <c r="AK21" s="29"/>
      <c r="AL21" s="37"/>
      <c r="AM21" s="37"/>
      <c r="AN21" s="29" t="s">
        <v>1</v>
      </c>
      <c r="AO21" s="29"/>
      <c r="AP21" s="29" t="str">
        <f>IF(OR(AH21="",AL21=""),"（　）",TEXT(DATE(IF(AH21&lt;4,$CC$2+1,$CC$2),AH21,AL21),"（AAA）"))</f>
        <v>（　）</v>
      </c>
      <c r="AQ21" s="29"/>
      <c r="AR21" s="30"/>
      <c r="AS21" s="38"/>
      <c r="AT21" s="37"/>
      <c r="AU21" s="29" t="s">
        <v>0</v>
      </c>
      <c r="AV21" s="29"/>
      <c r="AW21" s="37"/>
      <c r="AX21" s="37"/>
      <c r="AY21" s="29" t="s">
        <v>1</v>
      </c>
      <c r="AZ21" s="29"/>
      <c r="BA21" s="29" t="str">
        <f>IF(OR(AS21="",AW21=""),"（　）",TEXT(DATE(IF(AS21&lt;4,$CC$2+1,$CC$2),AS21,AW21),"（AAA）"))</f>
        <v>（　）</v>
      </c>
      <c r="BB21" s="29"/>
      <c r="BC21" s="30"/>
      <c r="BD21" s="38"/>
      <c r="BE21" s="37"/>
      <c r="BF21" s="29" t="s">
        <v>0</v>
      </c>
      <c r="BG21" s="29"/>
      <c r="BH21" s="37"/>
      <c r="BI21" s="37"/>
      <c r="BJ21" s="29" t="s">
        <v>1</v>
      </c>
      <c r="BK21" s="29"/>
      <c r="BL21" s="29" t="str">
        <f>IF(OR(BD21="",BH21=""),"（　）",TEXT(DATE(IF(BD21&lt;4,$CC$2+1,$CC$2),BD21,BH21),"（AAA）"))</f>
        <v>（　）</v>
      </c>
      <c r="BM21" s="29"/>
      <c r="BN21" s="30"/>
      <c r="BO21" s="38"/>
      <c r="BP21" s="37"/>
      <c r="BQ21" s="29" t="s">
        <v>0</v>
      </c>
      <c r="BR21" s="29"/>
      <c r="BS21" s="37"/>
      <c r="BT21" s="37"/>
      <c r="BU21" s="29" t="s">
        <v>1</v>
      </c>
      <c r="BV21" s="29"/>
      <c r="BW21" s="29" t="str">
        <f>IF(OR(BO21="",BS21=""),"（　）",TEXT(DATE(IF(BO21&lt;4,$CC$2+1,$CC$2),BO21,BS21),"（AAA）"))</f>
        <v>（　）</v>
      </c>
      <c r="BX21" s="29"/>
      <c r="BY21" s="30"/>
    </row>
    <row r="22" spans="1:83" ht="20.45" customHeight="1" x14ac:dyDescent="0.15">
      <c r="A22" s="31" t="s">
        <v>2</v>
      </c>
      <c r="B22" s="32"/>
      <c r="C22" s="33"/>
      <c r="D22" s="33"/>
      <c r="E22" s="33"/>
      <c r="F22" s="33"/>
      <c r="G22" s="33"/>
      <c r="H22" s="33"/>
      <c r="I22" s="6" t="s">
        <v>4</v>
      </c>
      <c r="J22" s="6"/>
      <c r="K22" s="7"/>
      <c r="L22" s="31" t="s">
        <v>2</v>
      </c>
      <c r="M22" s="32"/>
      <c r="N22" s="33"/>
      <c r="O22" s="33"/>
      <c r="P22" s="33"/>
      <c r="Q22" s="33"/>
      <c r="R22" s="33"/>
      <c r="S22" s="33"/>
      <c r="T22" s="6" t="s">
        <v>4</v>
      </c>
      <c r="U22" s="6"/>
      <c r="V22" s="7"/>
      <c r="W22" s="31" t="s">
        <v>2</v>
      </c>
      <c r="X22" s="32"/>
      <c r="Y22" s="33"/>
      <c r="Z22" s="33"/>
      <c r="AA22" s="33"/>
      <c r="AB22" s="33"/>
      <c r="AC22" s="33"/>
      <c r="AD22" s="33"/>
      <c r="AE22" s="6" t="s">
        <v>4</v>
      </c>
      <c r="AF22" s="6"/>
      <c r="AG22" s="7"/>
      <c r="AH22" s="31" t="s">
        <v>2</v>
      </c>
      <c r="AI22" s="32"/>
      <c r="AJ22" s="33"/>
      <c r="AK22" s="33"/>
      <c r="AL22" s="33"/>
      <c r="AM22" s="33"/>
      <c r="AN22" s="33"/>
      <c r="AO22" s="33"/>
      <c r="AP22" s="6" t="s">
        <v>4</v>
      </c>
      <c r="AQ22" s="6"/>
      <c r="AR22" s="7"/>
      <c r="AS22" s="31" t="s">
        <v>2</v>
      </c>
      <c r="AT22" s="32"/>
      <c r="AU22" s="33"/>
      <c r="AV22" s="33"/>
      <c r="AW22" s="33"/>
      <c r="AX22" s="33"/>
      <c r="AY22" s="33"/>
      <c r="AZ22" s="33"/>
      <c r="BA22" s="6" t="s">
        <v>4</v>
      </c>
      <c r="BB22" s="6"/>
      <c r="BC22" s="7"/>
      <c r="BD22" s="31" t="s">
        <v>2</v>
      </c>
      <c r="BE22" s="32"/>
      <c r="BF22" s="33"/>
      <c r="BG22" s="33"/>
      <c r="BH22" s="33"/>
      <c r="BI22" s="33"/>
      <c r="BJ22" s="33"/>
      <c r="BK22" s="33"/>
      <c r="BL22" s="6" t="s">
        <v>4</v>
      </c>
      <c r="BM22" s="6"/>
      <c r="BN22" s="7"/>
      <c r="BO22" s="31" t="s">
        <v>2</v>
      </c>
      <c r="BP22" s="32"/>
      <c r="BQ22" s="33"/>
      <c r="BR22" s="33"/>
      <c r="BS22" s="33"/>
      <c r="BT22" s="33"/>
      <c r="BU22" s="33"/>
      <c r="BV22" s="33"/>
      <c r="BW22" s="6" t="s">
        <v>4</v>
      </c>
      <c r="BX22" s="6"/>
      <c r="BY22" s="7"/>
    </row>
    <row r="23" spans="1:83" ht="20.45" customHeight="1" thickBot="1" x14ac:dyDescent="0.2">
      <c r="A23" s="34" t="s">
        <v>2</v>
      </c>
      <c r="B23" s="35"/>
      <c r="C23" s="36"/>
      <c r="D23" s="36"/>
      <c r="E23" s="36"/>
      <c r="F23" s="36"/>
      <c r="G23" s="36"/>
      <c r="H23" s="36"/>
      <c r="I23" s="8" t="s">
        <v>3</v>
      </c>
      <c r="J23" s="8"/>
      <c r="K23" s="9"/>
      <c r="L23" s="34" t="s">
        <v>2</v>
      </c>
      <c r="M23" s="35"/>
      <c r="N23" s="36"/>
      <c r="O23" s="36"/>
      <c r="P23" s="36"/>
      <c r="Q23" s="36"/>
      <c r="R23" s="36"/>
      <c r="S23" s="36"/>
      <c r="T23" s="8" t="s">
        <v>3</v>
      </c>
      <c r="U23" s="8"/>
      <c r="V23" s="9"/>
      <c r="W23" s="34" t="s">
        <v>2</v>
      </c>
      <c r="X23" s="35"/>
      <c r="Y23" s="36"/>
      <c r="Z23" s="36"/>
      <c r="AA23" s="36"/>
      <c r="AB23" s="36"/>
      <c r="AC23" s="36"/>
      <c r="AD23" s="36"/>
      <c r="AE23" s="8" t="s">
        <v>3</v>
      </c>
      <c r="AF23" s="8"/>
      <c r="AG23" s="9"/>
      <c r="AH23" s="34" t="s">
        <v>2</v>
      </c>
      <c r="AI23" s="35"/>
      <c r="AJ23" s="36"/>
      <c r="AK23" s="36"/>
      <c r="AL23" s="36"/>
      <c r="AM23" s="36"/>
      <c r="AN23" s="36"/>
      <c r="AO23" s="36"/>
      <c r="AP23" s="8" t="s">
        <v>3</v>
      </c>
      <c r="AQ23" s="8"/>
      <c r="AR23" s="9"/>
      <c r="AS23" s="34" t="s">
        <v>2</v>
      </c>
      <c r="AT23" s="35"/>
      <c r="AU23" s="36"/>
      <c r="AV23" s="36"/>
      <c r="AW23" s="36"/>
      <c r="AX23" s="36"/>
      <c r="AY23" s="36"/>
      <c r="AZ23" s="36"/>
      <c r="BA23" s="8" t="s">
        <v>3</v>
      </c>
      <c r="BB23" s="8"/>
      <c r="BC23" s="9"/>
      <c r="BD23" s="34" t="s">
        <v>2</v>
      </c>
      <c r="BE23" s="35"/>
      <c r="BF23" s="36"/>
      <c r="BG23" s="36"/>
      <c r="BH23" s="36"/>
      <c r="BI23" s="36"/>
      <c r="BJ23" s="36"/>
      <c r="BK23" s="36"/>
      <c r="BL23" s="8" t="s">
        <v>3</v>
      </c>
      <c r="BM23" s="8"/>
      <c r="BN23" s="9"/>
      <c r="BO23" s="34" t="s">
        <v>2</v>
      </c>
      <c r="BP23" s="35"/>
      <c r="BQ23" s="36"/>
      <c r="BR23" s="36"/>
      <c r="BS23" s="36"/>
      <c r="BT23" s="36"/>
      <c r="BU23" s="36"/>
      <c r="BV23" s="36"/>
      <c r="BW23" s="8" t="s">
        <v>3</v>
      </c>
      <c r="BX23" s="8"/>
      <c r="BY23" s="9"/>
      <c r="CE23" s="11"/>
    </row>
    <row r="24" spans="1:83" ht="20.45" customHeight="1" x14ac:dyDescent="0.15">
      <c r="A24" s="48"/>
      <c r="B24" s="47"/>
      <c r="C24" s="39" t="s">
        <v>0</v>
      </c>
      <c r="D24" s="39"/>
      <c r="E24" s="47"/>
      <c r="F24" s="47"/>
      <c r="G24" s="39" t="s">
        <v>1</v>
      </c>
      <c r="H24" s="39"/>
      <c r="I24" s="39" t="str">
        <f>IF(OR(A24="",E24=""),"（　）",TEXT(DATE(IF(A24&lt;4,$CC$2+1,$CC$2),A24,E24),"（AAA）"))</f>
        <v>（　）</v>
      </c>
      <c r="J24" s="39"/>
      <c r="K24" s="40"/>
      <c r="L24" s="48"/>
      <c r="M24" s="47"/>
      <c r="N24" s="39" t="s">
        <v>0</v>
      </c>
      <c r="O24" s="39"/>
      <c r="P24" s="47"/>
      <c r="Q24" s="47"/>
      <c r="R24" s="39" t="s">
        <v>1</v>
      </c>
      <c r="S24" s="39"/>
      <c r="T24" s="39" t="str">
        <f>IF(OR(L24="",P24=""),"（　）",TEXT(DATE(IF(L24&lt;4,$CC$2+1,$CC$2),L24,P24),"（AAA）"))</f>
        <v>（　）</v>
      </c>
      <c r="U24" s="39"/>
      <c r="V24" s="40"/>
      <c r="W24" s="48"/>
      <c r="X24" s="47"/>
      <c r="Y24" s="39" t="s">
        <v>0</v>
      </c>
      <c r="Z24" s="39"/>
      <c r="AA24" s="47"/>
      <c r="AB24" s="47"/>
      <c r="AC24" s="39" t="s">
        <v>1</v>
      </c>
      <c r="AD24" s="39"/>
      <c r="AE24" s="39" t="str">
        <f>IF(OR(W24="",AA24=""),"（　）",TEXT(DATE(IF(W24&lt;4,$CC$2+1,$CC$2),W24,AA24),"（AAA）"))</f>
        <v>（　）</v>
      </c>
      <c r="AF24" s="39"/>
      <c r="AG24" s="40"/>
      <c r="AH24" s="48"/>
      <c r="AI24" s="47"/>
      <c r="AJ24" s="39" t="s">
        <v>0</v>
      </c>
      <c r="AK24" s="39"/>
      <c r="AL24" s="47"/>
      <c r="AM24" s="47"/>
      <c r="AN24" s="39" t="s">
        <v>1</v>
      </c>
      <c r="AO24" s="39"/>
      <c r="AP24" s="39" t="str">
        <f>IF(OR(AH24="",AL24=""),"（　）",TEXT(DATE(IF(AH24&lt;4,$CC$2+1,$CC$2),AH24,AL24),"（AAA）"))</f>
        <v>（　）</v>
      </c>
      <c r="AQ24" s="39"/>
      <c r="AR24" s="40"/>
      <c r="AS24" s="48"/>
      <c r="AT24" s="47"/>
      <c r="AU24" s="39" t="s">
        <v>0</v>
      </c>
      <c r="AV24" s="39"/>
      <c r="AW24" s="47"/>
      <c r="AX24" s="47"/>
      <c r="AY24" s="39" t="s">
        <v>1</v>
      </c>
      <c r="AZ24" s="39"/>
      <c r="BA24" s="39" t="str">
        <f>IF(OR(AS24="",AW24=""),"（　）",TEXT(DATE(IF(AS24&lt;4,$CC$2+1,$CC$2),AS24,AW24),"（AAA）"))</f>
        <v>（　）</v>
      </c>
      <c r="BB24" s="39"/>
      <c r="BC24" s="40"/>
      <c r="BD24" s="48"/>
      <c r="BE24" s="47"/>
      <c r="BF24" s="39" t="s">
        <v>0</v>
      </c>
      <c r="BG24" s="39"/>
      <c r="BH24" s="47"/>
      <c r="BI24" s="47"/>
      <c r="BJ24" s="39" t="s">
        <v>1</v>
      </c>
      <c r="BK24" s="39"/>
      <c r="BL24" s="39" t="str">
        <f>IF(OR(BD24="",BH24=""),"（　）",TEXT(DATE(IF(BD24&lt;4,$CC$2+1,$CC$2),BD24,BH24),"（AAA）"))</f>
        <v>（　）</v>
      </c>
      <c r="BM24" s="39"/>
      <c r="BN24" s="40"/>
      <c r="BO24" s="48"/>
      <c r="BP24" s="47"/>
      <c r="BQ24" s="39" t="s">
        <v>0</v>
      </c>
      <c r="BR24" s="39"/>
      <c r="BS24" s="47"/>
      <c r="BT24" s="47"/>
      <c r="BU24" s="39" t="s">
        <v>1</v>
      </c>
      <c r="BV24" s="39"/>
      <c r="BW24" s="39" t="str">
        <f>IF(OR(BO24="",BS24=""),"（　）",TEXT(DATE(IF(BO24&lt;4,$CC$2+1,$CC$2),BO24,BS24),"（AAA）"))</f>
        <v>（　）</v>
      </c>
      <c r="BX24" s="39"/>
      <c r="BY24" s="40"/>
    </row>
    <row r="25" spans="1:83" ht="20.45" customHeight="1" x14ac:dyDescent="0.15">
      <c r="A25" s="41" t="s">
        <v>2</v>
      </c>
      <c r="B25" s="42"/>
      <c r="C25" s="43"/>
      <c r="D25" s="43"/>
      <c r="E25" s="43"/>
      <c r="F25" s="43"/>
      <c r="G25" s="43"/>
      <c r="H25" s="43"/>
      <c r="I25" s="2" t="s">
        <v>4</v>
      </c>
      <c r="J25" s="2"/>
      <c r="K25" s="3"/>
      <c r="L25" s="41" t="s">
        <v>2</v>
      </c>
      <c r="M25" s="42"/>
      <c r="N25" s="43"/>
      <c r="O25" s="43"/>
      <c r="P25" s="43"/>
      <c r="Q25" s="43"/>
      <c r="R25" s="43"/>
      <c r="S25" s="43"/>
      <c r="T25" s="2" t="s">
        <v>4</v>
      </c>
      <c r="U25" s="2"/>
      <c r="V25" s="3"/>
      <c r="W25" s="41" t="s">
        <v>2</v>
      </c>
      <c r="X25" s="42"/>
      <c r="Y25" s="43"/>
      <c r="Z25" s="43"/>
      <c r="AA25" s="43"/>
      <c r="AB25" s="43"/>
      <c r="AC25" s="43"/>
      <c r="AD25" s="43"/>
      <c r="AE25" s="2" t="s">
        <v>4</v>
      </c>
      <c r="AF25" s="2"/>
      <c r="AG25" s="3"/>
      <c r="AH25" s="41" t="s">
        <v>2</v>
      </c>
      <c r="AI25" s="42"/>
      <c r="AJ25" s="43"/>
      <c r="AK25" s="43"/>
      <c r="AL25" s="43"/>
      <c r="AM25" s="43"/>
      <c r="AN25" s="43"/>
      <c r="AO25" s="43"/>
      <c r="AP25" s="2" t="s">
        <v>4</v>
      </c>
      <c r="AQ25" s="2"/>
      <c r="AR25" s="3"/>
      <c r="AS25" s="41" t="s">
        <v>2</v>
      </c>
      <c r="AT25" s="42"/>
      <c r="AU25" s="43"/>
      <c r="AV25" s="43"/>
      <c r="AW25" s="43"/>
      <c r="AX25" s="43"/>
      <c r="AY25" s="43"/>
      <c r="AZ25" s="43"/>
      <c r="BA25" s="2" t="s">
        <v>4</v>
      </c>
      <c r="BB25" s="2"/>
      <c r="BC25" s="3"/>
      <c r="BD25" s="41" t="s">
        <v>2</v>
      </c>
      <c r="BE25" s="42"/>
      <c r="BF25" s="43"/>
      <c r="BG25" s="43"/>
      <c r="BH25" s="43"/>
      <c r="BI25" s="43"/>
      <c r="BJ25" s="43"/>
      <c r="BK25" s="43"/>
      <c r="BL25" s="2" t="s">
        <v>4</v>
      </c>
      <c r="BM25" s="2"/>
      <c r="BN25" s="3"/>
      <c r="BO25" s="41" t="s">
        <v>2</v>
      </c>
      <c r="BP25" s="42"/>
      <c r="BQ25" s="43"/>
      <c r="BR25" s="43"/>
      <c r="BS25" s="43"/>
      <c r="BT25" s="43"/>
      <c r="BU25" s="43"/>
      <c r="BV25" s="43"/>
      <c r="BW25" s="2" t="s">
        <v>4</v>
      </c>
      <c r="BX25" s="2"/>
      <c r="BY25" s="3"/>
    </row>
    <row r="26" spans="1:83" ht="20.45" customHeight="1" thickBot="1" x14ac:dyDescent="0.2">
      <c r="A26" s="44" t="s">
        <v>2</v>
      </c>
      <c r="B26" s="45"/>
      <c r="C26" s="46"/>
      <c r="D26" s="46"/>
      <c r="E26" s="46"/>
      <c r="F26" s="46"/>
      <c r="G26" s="46"/>
      <c r="H26" s="46"/>
      <c r="I26" s="4" t="s">
        <v>3</v>
      </c>
      <c r="J26" s="4"/>
      <c r="K26" s="5"/>
      <c r="L26" s="44" t="s">
        <v>2</v>
      </c>
      <c r="M26" s="45"/>
      <c r="N26" s="46"/>
      <c r="O26" s="46"/>
      <c r="P26" s="46"/>
      <c r="Q26" s="46"/>
      <c r="R26" s="46"/>
      <c r="S26" s="46"/>
      <c r="T26" s="4" t="s">
        <v>3</v>
      </c>
      <c r="U26" s="4"/>
      <c r="V26" s="5"/>
      <c r="W26" s="44" t="s">
        <v>2</v>
      </c>
      <c r="X26" s="45"/>
      <c r="Y26" s="46"/>
      <c r="Z26" s="46"/>
      <c r="AA26" s="46"/>
      <c r="AB26" s="46"/>
      <c r="AC26" s="46"/>
      <c r="AD26" s="46"/>
      <c r="AE26" s="4" t="s">
        <v>3</v>
      </c>
      <c r="AF26" s="4"/>
      <c r="AG26" s="5"/>
      <c r="AH26" s="44" t="s">
        <v>2</v>
      </c>
      <c r="AI26" s="45"/>
      <c r="AJ26" s="46"/>
      <c r="AK26" s="46"/>
      <c r="AL26" s="46"/>
      <c r="AM26" s="46"/>
      <c r="AN26" s="46"/>
      <c r="AO26" s="46"/>
      <c r="AP26" s="4" t="s">
        <v>3</v>
      </c>
      <c r="AQ26" s="4"/>
      <c r="AR26" s="5"/>
      <c r="AS26" s="44" t="s">
        <v>2</v>
      </c>
      <c r="AT26" s="45"/>
      <c r="AU26" s="46"/>
      <c r="AV26" s="46"/>
      <c r="AW26" s="46"/>
      <c r="AX26" s="46"/>
      <c r="AY26" s="46"/>
      <c r="AZ26" s="46"/>
      <c r="BA26" s="4" t="s">
        <v>3</v>
      </c>
      <c r="BB26" s="4"/>
      <c r="BC26" s="5"/>
      <c r="BD26" s="44" t="s">
        <v>2</v>
      </c>
      <c r="BE26" s="45"/>
      <c r="BF26" s="46"/>
      <c r="BG26" s="46"/>
      <c r="BH26" s="46"/>
      <c r="BI26" s="46"/>
      <c r="BJ26" s="46"/>
      <c r="BK26" s="46"/>
      <c r="BL26" s="4" t="s">
        <v>3</v>
      </c>
      <c r="BM26" s="4"/>
      <c r="BN26" s="5"/>
      <c r="BO26" s="44" t="s">
        <v>2</v>
      </c>
      <c r="BP26" s="45"/>
      <c r="BQ26" s="46"/>
      <c r="BR26" s="46"/>
      <c r="BS26" s="46"/>
      <c r="BT26" s="46"/>
      <c r="BU26" s="46"/>
      <c r="BV26" s="46"/>
      <c r="BW26" s="4" t="s">
        <v>3</v>
      </c>
      <c r="BX26" s="4"/>
      <c r="BY26" s="5"/>
    </row>
    <row r="27" spans="1:83" ht="20.45" customHeight="1" x14ac:dyDescent="0.15">
      <c r="A27" s="38"/>
      <c r="B27" s="37"/>
      <c r="C27" s="29" t="s">
        <v>0</v>
      </c>
      <c r="D27" s="29"/>
      <c r="E27" s="37"/>
      <c r="F27" s="37"/>
      <c r="G27" s="29" t="s">
        <v>1</v>
      </c>
      <c r="H27" s="29"/>
      <c r="I27" s="29" t="str">
        <f>IF(OR(A27="",E27=""),"（　）",TEXT(DATE(IF(A27&lt;4,$CC$2+1,$CC$2),A27,E27),"（AAA）"))</f>
        <v>（　）</v>
      </c>
      <c r="J27" s="29"/>
      <c r="K27" s="30"/>
      <c r="L27" s="38"/>
      <c r="M27" s="37"/>
      <c r="N27" s="29" t="s">
        <v>0</v>
      </c>
      <c r="O27" s="29"/>
      <c r="P27" s="37"/>
      <c r="Q27" s="37"/>
      <c r="R27" s="29" t="s">
        <v>1</v>
      </c>
      <c r="S27" s="29"/>
      <c r="T27" s="29" t="str">
        <f>IF(OR(L27="",P27=""),"（　）",TEXT(DATE(IF(L27&lt;4,$CC$2+1,$CC$2),L27,P27),"（AAA）"))</f>
        <v>（　）</v>
      </c>
      <c r="U27" s="29"/>
      <c r="V27" s="30"/>
      <c r="W27" s="38"/>
      <c r="X27" s="37"/>
      <c r="Y27" s="29" t="s">
        <v>0</v>
      </c>
      <c r="Z27" s="29"/>
      <c r="AA27" s="37"/>
      <c r="AB27" s="37"/>
      <c r="AC27" s="29" t="s">
        <v>1</v>
      </c>
      <c r="AD27" s="29"/>
      <c r="AE27" s="29" t="str">
        <f>IF(OR(W27="",AA27=""),"（　）",TEXT(DATE(IF(W27&lt;4,$CC$2+1,$CC$2),W27,AA27),"（AAA）"))</f>
        <v>（　）</v>
      </c>
      <c r="AF27" s="29"/>
      <c r="AG27" s="30"/>
      <c r="AH27" s="38"/>
      <c r="AI27" s="37"/>
      <c r="AJ27" s="29" t="s">
        <v>0</v>
      </c>
      <c r="AK27" s="29"/>
      <c r="AL27" s="37"/>
      <c r="AM27" s="37"/>
      <c r="AN27" s="29" t="s">
        <v>1</v>
      </c>
      <c r="AO27" s="29"/>
      <c r="AP27" s="29" t="str">
        <f>IF(OR(AH27="",AL27=""),"（　）",TEXT(DATE(IF(AH27&lt;4,$CC$2+1,$CC$2),AH27,AL27),"（AAA）"))</f>
        <v>（　）</v>
      </c>
      <c r="AQ27" s="29"/>
      <c r="AR27" s="30"/>
      <c r="AS27" s="38"/>
      <c r="AT27" s="37"/>
      <c r="AU27" s="29" t="s">
        <v>0</v>
      </c>
      <c r="AV27" s="29"/>
      <c r="AW27" s="37"/>
      <c r="AX27" s="37"/>
      <c r="AY27" s="29" t="s">
        <v>1</v>
      </c>
      <c r="AZ27" s="29"/>
      <c r="BA27" s="29" t="str">
        <f>IF(OR(AS27="",AW27=""),"（　）",TEXT(DATE(IF(AS27&lt;4,$CC$2+1,$CC$2),AS27,AW27),"（AAA）"))</f>
        <v>（　）</v>
      </c>
      <c r="BB27" s="29"/>
      <c r="BC27" s="30"/>
      <c r="BD27" s="38"/>
      <c r="BE27" s="37"/>
      <c r="BF27" s="29" t="s">
        <v>0</v>
      </c>
      <c r="BG27" s="29"/>
      <c r="BH27" s="37"/>
      <c r="BI27" s="37"/>
      <c r="BJ27" s="29" t="s">
        <v>1</v>
      </c>
      <c r="BK27" s="29"/>
      <c r="BL27" s="29" t="str">
        <f>IF(OR(BD27="",BH27=""),"（　）",TEXT(DATE(IF(BD27&lt;4,$CC$2+1,$CC$2),BD27,BH27),"（AAA）"))</f>
        <v>（　）</v>
      </c>
      <c r="BM27" s="29"/>
      <c r="BN27" s="30"/>
      <c r="BO27" s="38"/>
      <c r="BP27" s="37"/>
      <c r="BQ27" s="29" t="s">
        <v>0</v>
      </c>
      <c r="BR27" s="29"/>
      <c r="BS27" s="37"/>
      <c r="BT27" s="37"/>
      <c r="BU27" s="29" t="s">
        <v>1</v>
      </c>
      <c r="BV27" s="29"/>
      <c r="BW27" s="29" t="str">
        <f>IF(OR(BO27="",BS27=""),"（　）",TEXT(DATE(IF(BO27&lt;4,$CC$2+1,$CC$2),BO27,BS27),"（AAA）"))</f>
        <v>（　）</v>
      </c>
      <c r="BX27" s="29"/>
      <c r="BY27" s="30"/>
    </row>
    <row r="28" spans="1:83" ht="20.45" customHeight="1" x14ac:dyDescent="0.15">
      <c r="A28" s="31" t="s">
        <v>2</v>
      </c>
      <c r="B28" s="32"/>
      <c r="C28" s="33"/>
      <c r="D28" s="33"/>
      <c r="E28" s="33"/>
      <c r="F28" s="33"/>
      <c r="G28" s="33"/>
      <c r="H28" s="33"/>
      <c r="I28" s="6" t="s">
        <v>4</v>
      </c>
      <c r="J28" s="6"/>
      <c r="K28" s="7"/>
      <c r="L28" s="31" t="s">
        <v>2</v>
      </c>
      <c r="M28" s="32"/>
      <c r="N28" s="33"/>
      <c r="O28" s="33"/>
      <c r="P28" s="33"/>
      <c r="Q28" s="33"/>
      <c r="R28" s="33"/>
      <c r="S28" s="33"/>
      <c r="T28" s="6" t="s">
        <v>4</v>
      </c>
      <c r="U28" s="6"/>
      <c r="V28" s="7"/>
      <c r="W28" s="31" t="s">
        <v>2</v>
      </c>
      <c r="X28" s="32"/>
      <c r="Y28" s="33"/>
      <c r="Z28" s="33"/>
      <c r="AA28" s="33"/>
      <c r="AB28" s="33"/>
      <c r="AC28" s="33"/>
      <c r="AD28" s="33"/>
      <c r="AE28" s="6" t="s">
        <v>4</v>
      </c>
      <c r="AF28" s="6"/>
      <c r="AG28" s="7"/>
      <c r="AH28" s="31" t="s">
        <v>2</v>
      </c>
      <c r="AI28" s="32"/>
      <c r="AJ28" s="33"/>
      <c r="AK28" s="33"/>
      <c r="AL28" s="33"/>
      <c r="AM28" s="33"/>
      <c r="AN28" s="33"/>
      <c r="AO28" s="33"/>
      <c r="AP28" s="6" t="s">
        <v>4</v>
      </c>
      <c r="AQ28" s="6"/>
      <c r="AR28" s="7"/>
      <c r="AS28" s="31" t="s">
        <v>2</v>
      </c>
      <c r="AT28" s="32"/>
      <c r="AU28" s="33"/>
      <c r="AV28" s="33"/>
      <c r="AW28" s="33"/>
      <c r="AX28" s="33"/>
      <c r="AY28" s="33"/>
      <c r="AZ28" s="33"/>
      <c r="BA28" s="6" t="s">
        <v>4</v>
      </c>
      <c r="BB28" s="6"/>
      <c r="BC28" s="7"/>
      <c r="BD28" s="31" t="s">
        <v>2</v>
      </c>
      <c r="BE28" s="32"/>
      <c r="BF28" s="33"/>
      <c r="BG28" s="33"/>
      <c r="BH28" s="33"/>
      <c r="BI28" s="33"/>
      <c r="BJ28" s="33"/>
      <c r="BK28" s="33"/>
      <c r="BL28" s="6" t="s">
        <v>4</v>
      </c>
      <c r="BM28" s="6"/>
      <c r="BN28" s="7"/>
      <c r="BO28" s="31" t="s">
        <v>2</v>
      </c>
      <c r="BP28" s="32"/>
      <c r="BQ28" s="33"/>
      <c r="BR28" s="33"/>
      <c r="BS28" s="33"/>
      <c r="BT28" s="33"/>
      <c r="BU28" s="33"/>
      <c r="BV28" s="33"/>
      <c r="BW28" s="6" t="s">
        <v>4</v>
      </c>
      <c r="BX28" s="6"/>
      <c r="BY28" s="7"/>
    </row>
    <row r="29" spans="1:83" ht="20.45" customHeight="1" thickBot="1" x14ac:dyDescent="0.2">
      <c r="A29" s="34" t="s">
        <v>2</v>
      </c>
      <c r="B29" s="35"/>
      <c r="C29" s="36"/>
      <c r="D29" s="36"/>
      <c r="E29" s="36"/>
      <c r="F29" s="36"/>
      <c r="G29" s="36"/>
      <c r="H29" s="36"/>
      <c r="I29" s="8" t="s">
        <v>3</v>
      </c>
      <c r="J29" s="8"/>
      <c r="K29" s="9"/>
      <c r="L29" s="34" t="s">
        <v>2</v>
      </c>
      <c r="M29" s="35"/>
      <c r="N29" s="36"/>
      <c r="O29" s="36"/>
      <c r="P29" s="36"/>
      <c r="Q29" s="36"/>
      <c r="R29" s="36"/>
      <c r="S29" s="36"/>
      <c r="T29" s="8" t="s">
        <v>3</v>
      </c>
      <c r="U29" s="8"/>
      <c r="V29" s="9"/>
      <c r="W29" s="34" t="s">
        <v>2</v>
      </c>
      <c r="X29" s="35"/>
      <c r="Y29" s="36"/>
      <c r="Z29" s="36"/>
      <c r="AA29" s="36"/>
      <c r="AB29" s="36"/>
      <c r="AC29" s="36"/>
      <c r="AD29" s="36"/>
      <c r="AE29" s="8" t="s">
        <v>3</v>
      </c>
      <c r="AF29" s="8"/>
      <c r="AG29" s="9"/>
      <c r="AH29" s="34" t="s">
        <v>2</v>
      </c>
      <c r="AI29" s="35"/>
      <c r="AJ29" s="36"/>
      <c r="AK29" s="36"/>
      <c r="AL29" s="36"/>
      <c r="AM29" s="36"/>
      <c r="AN29" s="36"/>
      <c r="AO29" s="36"/>
      <c r="AP29" s="8" t="s">
        <v>3</v>
      </c>
      <c r="AQ29" s="8"/>
      <c r="AR29" s="9"/>
      <c r="AS29" s="34" t="s">
        <v>2</v>
      </c>
      <c r="AT29" s="35"/>
      <c r="AU29" s="36"/>
      <c r="AV29" s="36"/>
      <c r="AW29" s="36"/>
      <c r="AX29" s="36"/>
      <c r="AY29" s="36"/>
      <c r="AZ29" s="36"/>
      <c r="BA29" s="8" t="s">
        <v>3</v>
      </c>
      <c r="BB29" s="8"/>
      <c r="BC29" s="9"/>
      <c r="BD29" s="34" t="s">
        <v>2</v>
      </c>
      <c r="BE29" s="35"/>
      <c r="BF29" s="36"/>
      <c r="BG29" s="36"/>
      <c r="BH29" s="36"/>
      <c r="BI29" s="36"/>
      <c r="BJ29" s="36"/>
      <c r="BK29" s="36"/>
      <c r="BL29" s="8" t="s">
        <v>3</v>
      </c>
      <c r="BM29" s="8"/>
      <c r="BN29" s="9"/>
      <c r="BO29" s="34" t="s">
        <v>2</v>
      </c>
      <c r="BP29" s="35"/>
      <c r="BQ29" s="36"/>
      <c r="BR29" s="36"/>
      <c r="BS29" s="36"/>
      <c r="BT29" s="36"/>
      <c r="BU29" s="36"/>
      <c r="BV29" s="36"/>
      <c r="BW29" s="8" t="s">
        <v>3</v>
      </c>
      <c r="BX29" s="8"/>
      <c r="BY29" s="9"/>
      <c r="CE29" s="11"/>
    </row>
    <row r="30" spans="1:83" ht="20.45" customHeight="1" x14ac:dyDescent="0.15">
      <c r="A30" s="48"/>
      <c r="B30" s="47"/>
      <c r="C30" s="39" t="s">
        <v>0</v>
      </c>
      <c r="D30" s="39"/>
      <c r="E30" s="47"/>
      <c r="F30" s="47"/>
      <c r="G30" s="39" t="s">
        <v>1</v>
      </c>
      <c r="H30" s="39"/>
      <c r="I30" s="39" t="str">
        <f>IF(OR(A30="",E30=""),"（　）",TEXT(DATE(IF(A30&lt;4,$CC$2+1,$CC$2),A30,E30),"（AAA）"))</f>
        <v>（　）</v>
      </c>
      <c r="J30" s="39"/>
      <c r="K30" s="40"/>
      <c r="L30" s="48"/>
      <c r="M30" s="47"/>
      <c r="N30" s="39" t="s">
        <v>0</v>
      </c>
      <c r="O30" s="39"/>
      <c r="P30" s="47"/>
      <c r="Q30" s="47"/>
      <c r="R30" s="39" t="s">
        <v>1</v>
      </c>
      <c r="S30" s="39"/>
      <c r="T30" s="39" t="str">
        <f>IF(OR(L30="",P30=""),"（　）",TEXT(DATE(IF(L30&lt;4,$CC$2+1,$CC$2),L30,P30),"（AAA）"))</f>
        <v>（　）</v>
      </c>
      <c r="U30" s="39"/>
      <c r="V30" s="40"/>
      <c r="W30" s="48"/>
      <c r="X30" s="47"/>
      <c r="Y30" s="39" t="s">
        <v>0</v>
      </c>
      <c r="Z30" s="39"/>
      <c r="AA30" s="47"/>
      <c r="AB30" s="47"/>
      <c r="AC30" s="39" t="s">
        <v>1</v>
      </c>
      <c r="AD30" s="39"/>
      <c r="AE30" s="39" t="str">
        <f>IF(OR(W30="",AA30=""),"（　）",TEXT(DATE(IF(W30&lt;4,$CC$2+1,$CC$2),W30,AA30),"（AAA）"))</f>
        <v>（　）</v>
      </c>
      <c r="AF30" s="39"/>
      <c r="AG30" s="40"/>
      <c r="AH30" s="48"/>
      <c r="AI30" s="47"/>
      <c r="AJ30" s="39" t="s">
        <v>0</v>
      </c>
      <c r="AK30" s="39"/>
      <c r="AL30" s="47"/>
      <c r="AM30" s="47"/>
      <c r="AN30" s="39" t="s">
        <v>1</v>
      </c>
      <c r="AO30" s="39"/>
      <c r="AP30" s="39" t="str">
        <f>IF(OR(AH30="",AL30=""),"（　）",TEXT(DATE(IF(AH30&lt;4,$CC$2+1,$CC$2),AH30,AL30),"（AAA）"))</f>
        <v>（　）</v>
      </c>
      <c r="AQ30" s="39"/>
      <c r="AR30" s="40"/>
      <c r="AS30" s="48"/>
      <c r="AT30" s="47"/>
      <c r="AU30" s="39" t="s">
        <v>0</v>
      </c>
      <c r="AV30" s="39"/>
      <c r="AW30" s="47"/>
      <c r="AX30" s="47"/>
      <c r="AY30" s="39" t="s">
        <v>1</v>
      </c>
      <c r="AZ30" s="39"/>
      <c r="BA30" s="39" t="str">
        <f>IF(OR(AS30="",AW30=""),"（　）",TEXT(DATE(IF(AS30&lt;4,$CC$2+1,$CC$2),AS30,AW30),"（AAA）"))</f>
        <v>（　）</v>
      </c>
      <c r="BB30" s="39"/>
      <c r="BC30" s="40"/>
      <c r="BD30" s="48"/>
      <c r="BE30" s="47"/>
      <c r="BF30" s="39" t="s">
        <v>0</v>
      </c>
      <c r="BG30" s="39"/>
      <c r="BH30" s="47"/>
      <c r="BI30" s="47"/>
      <c r="BJ30" s="39" t="s">
        <v>1</v>
      </c>
      <c r="BK30" s="39"/>
      <c r="BL30" s="39" t="str">
        <f>IF(OR(BD30="",BH30=""),"（　）",TEXT(DATE(IF(BD30&lt;4,$CC$2+1,$CC$2),BD30,BH30),"（AAA）"))</f>
        <v>（　）</v>
      </c>
      <c r="BM30" s="39"/>
      <c r="BN30" s="40"/>
      <c r="BO30" s="48"/>
      <c r="BP30" s="47"/>
      <c r="BQ30" s="39" t="s">
        <v>0</v>
      </c>
      <c r="BR30" s="39"/>
      <c r="BS30" s="47"/>
      <c r="BT30" s="47"/>
      <c r="BU30" s="39" t="s">
        <v>1</v>
      </c>
      <c r="BV30" s="39"/>
      <c r="BW30" s="39" t="str">
        <f>IF(OR(BO30="",BS30=""),"（　）",TEXT(DATE(IF(BO30&lt;4,$CC$2+1,$CC$2),BO30,BS30),"（AAA）"))</f>
        <v>（　）</v>
      </c>
      <c r="BX30" s="39"/>
      <c r="BY30" s="40"/>
    </row>
    <row r="31" spans="1:83" ht="20.45" customHeight="1" x14ac:dyDescent="0.15">
      <c r="A31" s="41" t="s">
        <v>2</v>
      </c>
      <c r="B31" s="42"/>
      <c r="C31" s="43"/>
      <c r="D31" s="43"/>
      <c r="E31" s="43"/>
      <c r="F31" s="43"/>
      <c r="G31" s="43"/>
      <c r="H31" s="43"/>
      <c r="I31" s="2" t="s">
        <v>4</v>
      </c>
      <c r="J31" s="2"/>
      <c r="K31" s="3"/>
      <c r="L31" s="41" t="s">
        <v>2</v>
      </c>
      <c r="M31" s="42"/>
      <c r="N31" s="43"/>
      <c r="O31" s="43"/>
      <c r="P31" s="43"/>
      <c r="Q31" s="43"/>
      <c r="R31" s="43"/>
      <c r="S31" s="43"/>
      <c r="T31" s="2" t="s">
        <v>4</v>
      </c>
      <c r="U31" s="2"/>
      <c r="V31" s="3"/>
      <c r="W31" s="41" t="s">
        <v>2</v>
      </c>
      <c r="X31" s="42"/>
      <c r="Y31" s="43"/>
      <c r="Z31" s="43"/>
      <c r="AA31" s="43"/>
      <c r="AB31" s="43"/>
      <c r="AC31" s="43"/>
      <c r="AD31" s="43"/>
      <c r="AE31" s="2" t="s">
        <v>4</v>
      </c>
      <c r="AF31" s="2"/>
      <c r="AG31" s="3"/>
      <c r="AH31" s="41" t="s">
        <v>2</v>
      </c>
      <c r="AI31" s="42"/>
      <c r="AJ31" s="43"/>
      <c r="AK31" s="43"/>
      <c r="AL31" s="43"/>
      <c r="AM31" s="43"/>
      <c r="AN31" s="43"/>
      <c r="AO31" s="43"/>
      <c r="AP31" s="2" t="s">
        <v>4</v>
      </c>
      <c r="AQ31" s="2"/>
      <c r="AR31" s="3"/>
      <c r="AS31" s="41" t="s">
        <v>2</v>
      </c>
      <c r="AT31" s="42"/>
      <c r="AU31" s="43"/>
      <c r="AV31" s="43"/>
      <c r="AW31" s="43"/>
      <c r="AX31" s="43"/>
      <c r="AY31" s="43"/>
      <c r="AZ31" s="43"/>
      <c r="BA31" s="2" t="s">
        <v>4</v>
      </c>
      <c r="BB31" s="2"/>
      <c r="BC31" s="3"/>
      <c r="BD31" s="41" t="s">
        <v>2</v>
      </c>
      <c r="BE31" s="42"/>
      <c r="BF31" s="43"/>
      <c r="BG31" s="43"/>
      <c r="BH31" s="43"/>
      <c r="BI31" s="43"/>
      <c r="BJ31" s="43"/>
      <c r="BK31" s="43"/>
      <c r="BL31" s="2" t="s">
        <v>4</v>
      </c>
      <c r="BM31" s="2"/>
      <c r="BN31" s="3"/>
      <c r="BO31" s="41" t="s">
        <v>2</v>
      </c>
      <c r="BP31" s="42"/>
      <c r="BQ31" s="43"/>
      <c r="BR31" s="43"/>
      <c r="BS31" s="43"/>
      <c r="BT31" s="43"/>
      <c r="BU31" s="43"/>
      <c r="BV31" s="43"/>
      <c r="BW31" s="2" t="s">
        <v>4</v>
      </c>
      <c r="BX31" s="2"/>
      <c r="BY31" s="3"/>
    </row>
    <row r="32" spans="1:83" ht="20.45" customHeight="1" thickBot="1" x14ac:dyDescent="0.2">
      <c r="A32" s="44" t="s">
        <v>2</v>
      </c>
      <c r="B32" s="45"/>
      <c r="C32" s="46"/>
      <c r="D32" s="46"/>
      <c r="E32" s="46"/>
      <c r="F32" s="46"/>
      <c r="G32" s="46"/>
      <c r="H32" s="46"/>
      <c r="I32" s="4" t="s">
        <v>3</v>
      </c>
      <c r="J32" s="4"/>
      <c r="K32" s="5"/>
      <c r="L32" s="44" t="s">
        <v>2</v>
      </c>
      <c r="M32" s="45"/>
      <c r="N32" s="46"/>
      <c r="O32" s="46"/>
      <c r="P32" s="46"/>
      <c r="Q32" s="46"/>
      <c r="R32" s="46"/>
      <c r="S32" s="46"/>
      <c r="T32" s="4" t="s">
        <v>3</v>
      </c>
      <c r="U32" s="4"/>
      <c r="V32" s="5"/>
      <c r="W32" s="44" t="s">
        <v>2</v>
      </c>
      <c r="X32" s="45"/>
      <c r="Y32" s="46"/>
      <c r="Z32" s="46"/>
      <c r="AA32" s="46"/>
      <c r="AB32" s="46"/>
      <c r="AC32" s="46"/>
      <c r="AD32" s="46"/>
      <c r="AE32" s="4" t="s">
        <v>3</v>
      </c>
      <c r="AF32" s="4"/>
      <c r="AG32" s="5"/>
      <c r="AH32" s="44" t="s">
        <v>2</v>
      </c>
      <c r="AI32" s="45"/>
      <c r="AJ32" s="46"/>
      <c r="AK32" s="46"/>
      <c r="AL32" s="46"/>
      <c r="AM32" s="46"/>
      <c r="AN32" s="46"/>
      <c r="AO32" s="46"/>
      <c r="AP32" s="4" t="s">
        <v>3</v>
      </c>
      <c r="AQ32" s="4"/>
      <c r="AR32" s="5"/>
      <c r="AS32" s="44" t="s">
        <v>2</v>
      </c>
      <c r="AT32" s="45"/>
      <c r="AU32" s="46"/>
      <c r="AV32" s="46"/>
      <c r="AW32" s="46"/>
      <c r="AX32" s="46"/>
      <c r="AY32" s="46"/>
      <c r="AZ32" s="46"/>
      <c r="BA32" s="4" t="s">
        <v>3</v>
      </c>
      <c r="BB32" s="4"/>
      <c r="BC32" s="5"/>
      <c r="BD32" s="44" t="s">
        <v>2</v>
      </c>
      <c r="BE32" s="45"/>
      <c r="BF32" s="46"/>
      <c r="BG32" s="46"/>
      <c r="BH32" s="46"/>
      <c r="BI32" s="46"/>
      <c r="BJ32" s="46"/>
      <c r="BK32" s="46"/>
      <c r="BL32" s="4" t="s">
        <v>3</v>
      </c>
      <c r="BM32" s="4"/>
      <c r="BN32" s="5"/>
      <c r="BO32" s="44" t="s">
        <v>2</v>
      </c>
      <c r="BP32" s="45"/>
      <c r="BQ32" s="46"/>
      <c r="BR32" s="46"/>
      <c r="BS32" s="46"/>
      <c r="BT32" s="46"/>
      <c r="BU32" s="46"/>
      <c r="BV32" s="46"/>
      <c r="BW32" s="4" t="s">
        <v>3</v>
      </c>
      <c r="BX32" s="4"/>
      <c r="BY32" s="5"/>
    </row>
    <row r="33" spans="1:83" ht="20.45" customHeight="1" x14ac:dyDescent="0.15">
      <c r="A33" s="38"/>
      <c r="B33" s="37"/>
      <c r="C33" s="29" t="s">
        <v>0</v>
      </c>
      <c r="D33" s="29"/>
      <c r="E33" s="37"/>
      <c r="F33" s="37"/>
      <c r="G33" s="29" t="s">
        <v>1</v>
      </c>
      <c r="H33" s="29"/>
      <c r="I33" s="29" t="str">
        <f>IF(OR(A33="",E33=""),"（　）",TEXT(DATE(IF(A33&lt;4,$CC$2+1,$CC$2),A33,E33),"（AAA）"))</f>
        <v>（　）</v>
      </c>
      <c r="J33" s="29"/>
      <c r="K33" s="30"/>
      <c r="L33" s="38"/>
      <c r="M33" s="37"/>
      <c r="N33" s="29" t="s">
        <v>0</v>
      </c>
      <c r="O33" s="29"/>
      <c r="P33" s="37"/>
      <c r="Q33" s="37"/>
      <c r="R33" s="29" t="s">
        <v>1</v>
      </c>
      <c r="S33" s="29"/>
      <c r="T33" s="29" t="str">
        <f>IF(OR(L33="",P33=""),"（　）",TEXT(DATE(IF(L33&lt;4,$CC$2+1,$CC$2),L33,P33),"（AAA）"))</f>
        <v>（　）</v>
      </c>
      <c r="U33" s="29"/>
      <c r="V33" s="30"/>
      <c r="W33" s="38"/>
      <c r="X33" s="37"/>
      <c r="Y33" s="29" t="s">
        <v>0</v>
      </c>
      <c r="Z33" s="29"/>
      <c r="AA33" s="37"/>
      <c r="AB33" s="37"/>
      <c r="AC33" s="29" t="s">
        <v>1</v>
      </c>
      <c r="AD33" s="29"/>
      <c r="AE33" s="29" t="str">
        <f>IF(OR(W33="",AA33=""),"（　）",TEXT(DATE(IF(W33&lt;4,$CC$2+1,$CC$2),W33,AA33),"（AAA）"))</f>
        <v>（　）</v>
      </c>
      <c r="AF33" s="29"/>
      <c r="AG33" s="30"/>
      <c r="AH33" s="38"/>
      <c r="AI33" s="37"/>
      <c r="AJ33" s="29" t="s">
        <v>0</v>
      </c>
      <c r="AK33" s="29"/>
      <c r="AL33" s="37"/>
      <c r="AM33" s="37"/>
      <c r="AN33" s="29" t="s">
        <v>1</v>
      </c>
      <c r="AO33" s="29"/>
      <c r="AP33" s="29" t="str">
        <f>IF(OR(AH33="",AL33=""),"（　）",TEXT(DATE(IF(AH33&lt;4,$CC$2+1,$CC$2),AH33,AL33),"（AAA）"))</f>
        <v>（　）</v>
      </c>
      <c r="AQ33" s="29"/>
      <c r="AR33" s="30"/>
      <c r="AS33" s="38"/>
      <c r="AT33" s="37"/>
      <c r="AU33" s="29" t="s">
        <v>0</v>
      </c>
      <c r="AV33" s="29"/>
      <c r="AW33" s="37"/>
      <c r="AX33" s="37"/>
      <c r="AY33" s="29" t="s">
        <v>1</v>
      </c>
      <c r="AZ33" s="29"/>
      <c r="BA33" s="29" t="str">
        <f>IF(OR(AS33="",AW33=""),"（　）",TEXT(DATE(IF(AS33&lt;4,$CC$2+1,$CC$2),AS33,AW33),"（AAA）"))</f>
        <v>（　）</v>
      </c>
      <c r="BB33" s="29"/>
      <c r="BC33" s="30"/>
      <c r="BD33" s="38"/>
      <c r="BE33" s="37"/>
      <c r="BF33" s="29" t="s">
        <v>0</v>
      </c>
      <c r="BG33" s="29"/>
      <c r="BH33" s="37"/>
      <c r="BI33" s="37"/>
      <c r="BJ33" s="29" t="s">
        <v>1</v>
      </c>
      <c r="BK33" s="29"/>
      <c r="BL33" s="29" t="str">
        <f>IF(OR(BD33="",BH33=""),"（　）",TEXT(DATE(IF(BD33&lt;4,$CC$2+1,$CC$2),BD33,BH33),"（AAA）"))</f>
        <v>（　）</v>
      </c>
      <c r="BM33" s="29"/>
      <c r="BN33" s="30"/>
      <c r="BO33" s="38"/>
      <c r="BP33" s="37"/>
      <c r="BQ33" s="29" t="s">
        <v>0</v>
      </c>
      <c r="BR33" s="29"/>
      <c r="BS33" s="37"/>
      <c r="BT33" s="37"/>
      <c r="BU33" s="29" t="s">
        <v>1</v>
      </c>
      <c r="BV33" s="29"/>
      <c r="BW33" s="29" t="str">
        <f>IF(OR(BO33="",BS33=""),"（　）",TEXT(DATE(IF(BO33&lt;4,$CC$2+1,$CC$2),BO33,BS33),"（AAA）"))</f>
        <v>（　）</v>
      </c>
      <c r="BX33" s="29"/>
      <c r="BY33" s="30"/>
    </row>
    <row r="34" spans="1:83" ht="20.45" customHeight="1" x14ac:dyDescent="0.15">
      <c r="A34" s="31" t="s">
        <v>2</v>
      </c>
      <c r="B34" s="32"/>
      <c r="C34" s="33"/>
      <c r="D34" s="33"/>
      <c r="E34" s="33"/>
      <c r="F34" s="33"/>
      <c r="G34" s="33"/>
      <c r="H34" s="33"/>
      <c r="I34" s="6" t="s">
        <v>4</v>
      </c>
      <c r="J34" s="6"/>
      <c r="K34" s="7"/>
      <c r="L34" s="31" t="s">
        <v>2</v>
      </c>
      <c r="M34" s="32"/>
      <c r="N34" s="33"/>
      <c r="O34" s="33"/>
      <c r="P34" s="33"/>
      <c r="Q34" s="33"/>
      <c r="R34" s="33"/>
      <c r="S34" s="33"/>
      <c r="T34" s="6" t="s">
        <v>4</v>
      </c>
      <c r="U34" s="6"/>
      <c r="V34" s="7"/>
      <c r="W34" s="31" t="s">
        <v>2</v>
      </c>
      <c r="X34" s="32"/>
      <c r="Y34" s="33"/>
      <c r="Z34" s="33"/>
      <c r="AA34" s="33"/>
      <c r="AB34" s="33"/>
      <c r="AC34" s="33"/>
      <c r="AD34" s="33"/>
      <c r="AE34" s="6" t="s">
        <v>4</v>
      </c>
      <c r="AF34" s="6"/>
      <c r="AG34" s="7"/>
      <c r="AH34" s="31" t="s">
        <v>2</v>
      </c>
      <c r="AI34" s="32"/>
      <c r="AJ34" s="33"/>
      <c r="AK34" s="33"/>
      <c r="AL34" s="33"/>
      <c r="AM34" s="33"/>
      <c r="AN34" s="33"/>
      <c r="AO34" s="33"/>
      <c r="AP34" s="6" t="s">
        <v>4</v>
      </c>
      <c r="AQ34" s="6"/>
      <c r="AR34" s="7"/>
      <c r="AS34" s="31" t="s">
        <v>2</v>
      </c>
      <c r="AT34" s="32"/>
      <c r="AU34" s="33"/>
      <c r="AV34" s="33"/>
      <c r="AW34" s="33"/>
      <c r="AX34" s="33"/>
      <c r="AY34" s="33"/>
      <c r="AZ34" s="33"/>
      <c r="BA34" s="6" t="s">
        <v>4</v>
      </c>
      <c r="BB34" s="6"/>
      <c r="BC34" s="7"/>
      <c r="BD34" s="31" t="s">
        <v>2</v>
      </c>
      <c r="BE34" s="32"/>
      <c r="BF34" s="33"/>
      <c r="BG34" s="33"/>
      <c r="BH34" s="33"/>
      <c r="BI34" s="33"/>
      <c r="BJ34" s="33"/>
      <c r="BK34" s="33"/>
      <c r="BL34" s="6" t="s">
        <v>4</v>
      </c>
      <c r="BM34" s="6"/>
      <c r="BN34" s="7"/>
      <c r="BO34" s="31" t="s">
        <v>2</v>
      </c>
      <c r="BP34" s="32"/>
      <c r="BQ34" s="33"/>
      <c r="BR34" s="33"/>
      <c r="BS34" s="33"/>
      <c r="BT34" s="33"/>
      <c r="BU34" s="33"/>
      <c r="BV34" s="33"/>
      <c r="BW34" s="6" t="s">
        <v>4</v>
      </c>
      <c r="BX34" s="6"/>
      <c r="BY34" s="7"/>
    </row>
    <row r="35" spans="1:83" ht="20.45" customHeight="1" thickBot="1" x14ac:dyDescent="0.2">
      <c r="A35" s="34" t="s">
        <v>2</v>
      </c>
      <c r="B35" s="35"/>
      <c r="C35" s="36"/>
      <c r="D35" s="36"/>
      <c r="E35" s="36"/>
      <c r="F35" s="36"/>
      <c r="G35" s="36"/>
      <c r="H35" s="36"/>
      <c r="I35" s="8" t="s">
        <v>3</v>
      </c>
      <c r="J35" s="8"/>
      <c r="K35" s="9"/>
      <c r="L35" s="34" t="s">
        <v>2</v>
      </c>
      <c r="M35" s="35"/>
      <c r="N35" s="36"/>
      <c r="O35" s="36"/>
      <c r="P35" s="36"/>
      <c r="Q35" s="36"/>
      <c r="R35" s="36"/>
      <c r="S35" s="36"/>
      <c r="T35" s="8" t="s">
        <v>3</v>
      </c>
      <c r="U35" s="8"/>
      <c r="V35" s="9"/>
      <c r="W35" s="34" t="s">
        <v>2</v>
      </c>
      <c r="X35" s="35"/>
      <c r="Y35" s="36"/>
      <c r="Z35" s="36"/>
      <c r="AA35" s="36"/>
      <c r="AB35" s="36"/>
      <c r="AC35" s="36"/>
      <c r="AD35" s="36"/>
      <c r="AE35" s="8" t="s">
        <v>3</v>
      </c>
      <c r="AF35" s="8"/>
      <c r="AG35" s="9"/>
      <c r="AH35" s="34" t="s">
        <v>2</v>
      </c>
      <c r="AI35" s="35"/>
      <c r="AJ35" s="36"/>
      <c r="AK35" s="36"/>
      <c r="AL35" s="36"/>
      <c r="AM35" s="36"/>
      <c r="AN35" s="36"/>
      <c r="AO35" s="36"/>
      <c r="AP35" s="8" t="s">
        <v>3</v>
      </c>
      <c r="AQ35" s="8"/>
      <c r="AR35" s="9"/>
      <c r="AS35" s="34" t="s">
        <v>2</v>
      </c>
      <c r="AT35" s="35"/>
      <c r="AU35" s="36"/>
      <c r="AV35" s="36"/>
      <c r="AW35" s="36"/>
      <c r="AX35" s="36"/>
      <c r="AY35" s="36"/>
      <c r="AZ35" s="36"/>
      <c r="BA35" s="8" t="s">
        <v>3</v>
      </c>
      <c r="BB35" s="8"/>
      <c r="BC35" s="9"/>
      <c r="BD35" s="34" t="s">
        <v>2</v>
      </c>
      <c r="BE35" s="35"/>
      <c r="BF35" s="36"/>
      <c r="BG35" s="36"/>
      <c r="BH35" s="36"/>
      <c r="BI35" s="36"/>
      <c r="BJ35" s="36"/>
      <c r="BK35" s="36"/>
      <c r="BL35" s="8" t="s">
        <v>3</v>
      </c>
      <c r="BM35" s="8"/>
      <c r="BN35" s="9"/>
      <c r="BO35" s="34" t="s">
        <v>2</v>
      </c>
      <c r="BP35" s="35"/>
      <c r="BQ35" s="36"/>
      <c r="BR35" s="36"/>
      <c r="BS35" s="36"/>
      <c r="BT35" s="36"/>
      <c r="BU35" s="36"/>
      <c r="BV35" s="36"/>
      <c r="BW35" s="8" t="s">
        <v>3</v>
      </c>
      <c r="BX35" s="8"/>
      <c r="BY35" s="9"/>
      <c r="CE35" s="11"/>
    </row>
    <row r="36" spans="1:83" ht="20.45" customHeight="1" x14ac:dyDescent="0.15">
      <c r="A36" s="48"/>
      <c r="B36" s="47"/>
      <c r="C36" s="39" t="s">
        <v>0</v>
      </c>
      <c r="D36" s="39"/>
      <c r="E36" s="47"/>
      <c r="F36" s="47"/>
      <c r="G36" s="39" t="s">
        <v>1</v>
      </c>
      <c r="H36" s="39"/>
      <c r="I36" s="39" t="str">
        <f>IF(OR(A36="",E36=""),"（　）",TEXT(DATE(IF(A36&lt;4,$CC$2+1,$CC$2),A36,E36),"（AAA）"))</f>
        <v>（　）</v>
      </c>
      <c r="J36" s="39"/>
      <c r="K36" s="40"/>
      <c r="L36" s="48"/>
      <c r="M36" s="47"/>
      <c r="N36" s="39" t="s">
        <v>0</v>
      </c>
      <c r="O36" s="39"/>
      <c r="P36" s="47"/>
      <c r="Q36" s="47"/>
      <c r="R36" s="39" t="s">
        <v>1</v>
      </c>
      <c r="S36" s="39"/>
      <c r="T36" s="39" t="str">
        <f>IF(OR(L36="",P36=""),"（　）",TEXT(DATE(IF(L36&lt;4,$CC$2+1,$CC$2),L36,P36),"（AAA）"))</f>
        <v>（　）</v>
      </c>
      <c r="U36" s="39"/>
      <c r="V36" s="40"/>
      <c r="W36" s="48"/>
      <c r="X36" s="47"/>
      <c r="Y36" s="39" t="s">
        <v>0</v>
      </c>
      <c r="Z36" s="39"/>
      <c r="AA36" s="47"/>
      <c r="AB36" s="47"/>
      <c r="AC36" s="39" t="s">
        <v>1</v>
      </c>
      <c r="AD36" s="39"/>
      <c r="AE36" s="39" t="str">
        <f>IF(OR(W36="",AA36=""),"（　）",TEXT(DATE(IF(W36&lt;4,$CC$2+1,$CC$2),W36,AA36),"（AAA）"))</f>
        <v>（　）</v>
      </c>
      <c r="AF36" s="39"/>
      <c r="AG36" s="40"/>
      <c r="AH36" s="48"/>
      <c r="AI36" s="47"/>
      <c r="AJ36" s="39" t="s">
        <v>0</v>
      </c>
      <c r="AK36" s="39"/>
      <c r="AL36" s="47"/>
      <c r="AM36" s="47"/>
      <c r="AN36" s="39" t="s">
        <v>1</v>
      </c>
      <c r="AO36" s="39"/>
      <c r="AP36" s="39" t="str">
        <f>IF(OR(AH36="",AL36=""),"（　）",TEXT(DATE(IF(AH36&lt;4,$CC$2+1,$CC$2),AH36,AL36),"（AAA）"))</f>
        <v>（　）</v>
      </c>
      <c r="AQ36" s="39"/>
      <c r="AR36" s="40"/>
      <c r="AS36" s="48"/>
      <c r="AT36" s="47"/>
      <c r="AU36" s="39" t="s">
        <v>0</v>
      </c>
      <c r="AV36" s="39"/>
      <c r="AW36" s="47"/>
      <c r="AX36" s="47"/>
      <c r="AY36" s="39" t="s">
        <v>1</v>
      </c>
      <c r="AZ36" s="39"/>
      <c r="BA36" s="39" t="str">
        <f>IF(OR(AS36="",AW36=""),"（　）",TEXT(DATE(IF(AS36&lt;4,$CC$2+1,$CC$2),AS36,AW36),"（AAA）"))</f>
        <v>（　）</v>
      </c>
      <c r="BB36" s="39"/>
      <c r="BC36" s="40"/>
      <c r="BD36" s="48"/>
      <c r="BE36" s="47"/>
      <c r="BF36" s="39" t="s">
        <v>0</v>
      </c>
      <c r="BG36" s="39"/>
      <c r="BH36" s="47"/>
      <c r="BI36" s="47"/>
      <c r="BJ36" s="39" t="s">
        <v>1</v>
      </c>
      <c r="BK36" s="39"/>
      <c r="BL36" s="39" t="str">
        <f>IF(OR(BD36="",BH36=""),"（　）",TEXT(DATE(IF(BD36&lt;4,$CC$2+1,$CC$2),BD36,BH36),"（AAA）"))</f>
        <v>（　）</v>
      </c>
      <c r="BM36" s="39"/>
      <c r="BN36" s="40"/>
      <c r="BO36" s="48"/>
      <c r="BP36" s="47"/>
      <c r="BQ36" s="39" t="s">
        <v>0</v>
      </c>
      <c r="BR36" s="39"/>
      <c r="BS36" s="47"/>
      <c r="BT36" s="47"/>
      <c r="BU36" s="39" t="s">
        <v>1</v>
      </c>
      <c r="BV36" s="39"/>
      <c r="BW36" s="39" t="str">
        <f>IF(OR(BO36="",BS36=""),"（　）",TEXT(DATE(IF(BO36&lt;4,$CC$2+1,$CC$2),BO36,BS36),"（AAA）"))</f>
        <v>（　）</v>
      </c>
      <c r="BX36" s="39"/>
      <c r="BY36" s="40"/>
    </row>
    <row r="37" spans="1:83" ht="20.45" customHeight="1" x14ac:dyDescent="0.15">
      <c r="A37" s="41" t="s">
        <v>2</v>
      </c>
      <c r="B37" s="42"/>
      <c r="C37" s="43"/>
      <c r="D37" s="43"/>
      <c r="E37" s="43"/>
      <c r="F37" s="43"/>
      <c r="G37" s="43"/>
      <c r="H37" s="43"/>
      <c r="I37" s="2" t="s">
        <v>4</v>
      </c>
      <c r="J37" s="2"/>
      <c r="K37" s="3"/>
      <c r="L37" s="41" t="s">
        <v>2</v>
      </c>
      <c r="M37" s="42"/>
      <c r="N37" s="43"/>
      <c r="O37" s="43"/>
      <c r="P37" s="43"/>
      <c r="Q37" s="43"/>
      <c r="R37" s="43"/>
      <c r="S37" s="43"/>
      <c r="T37" s="2" t="s">
        <v>4</v>
      </c>
      <c r="U37" s="2"/>
      <c r="V37" s="3"/>
      <c r="W37" s="41" t="s">
        <v>2</v>
      </c>
      <c r="X37" s="42"/>
      <c r="Y37" s="43"/>
      <c r="Z37" s="43"/>
      <c r="AA37" s="43"/>
      <c r="AB37" s="43"/>
      <c r="AC37" s="43"/>
      <c r="AD37" s="43"/>
      <c r="AE37" s="2" t="s">
        <v>4</v>
      </c>
      <c r="AF37" s="2"/>
      <c r="AG37" s="3"/>
      <c r="AH37" s="41" t="s">
        <v>2</v>
      </c>
      <c r="AI37" s="42"/>
      <c r="AJ37" s="43"/>
      <c r="AK37" s="43"/>
      <c r="AL37" s="43"/>
      <c r="AM37" s="43"/>
      <c r="AN37" s="43"/>
      <c r="AO37" s="43"/>
      <c r="AP37" s="2" t="s">
        <v>4</v>
      </c>
      <c r="AQ37" s="2"/>
      <c r="AR37" s="3"/>
      <c r="AS37" s="41" t="s">
        <v>2</v>
      </c>
      <c r="AT37" s="42"/>
      <c r="AU37" s="43"/>
      <c r="AV37" s="43"/>
      <c r="AW37" s="43"/>
      <c r="AX37" s="43"/>
      <c r="AY37" s="43"/>
      <c r="AZ37" s="43"/>
      <c r="BA37" s="2" t="s">
        <v>4</v>
      </c>
      <c r="BB37" s="2"/>
      <c r="BC37" s="3"/>
      <c r="BD37" s="41" t="s">
        <v>2</v>
      </c>
      <c r="BE37" s="42"/>
      <c r="BF37" s="43"/>
      <c r="BG37" s="43"/>
      <c r="BH37" s="43"/>
      <c r="BI37" s="43"/>
      <c r="BJ37" s="43"/>
      <c r="BK37" s="43"/>
      <c r="BL37" s="2" t="s">
        <v>4</v>
      </c>
      <c r="BM37" s="2"/>
      <c r="BN37" s="3"/>
      <c r="BO37" s="41" t="s">
        <v>2</v>
      </c>
      <c r="BP37" s="42"/>
      <c r="BQ37" s="43"/>
      <c r="BR37" s="43"/>
      <c r="BS37" s="43"/>
      <c r="BT37" s="43"/>
      <c r="BU37" s="43"/>
      <c r="BV37" s="43"/>
      <c r="BW37" s="2" t="s">
        <v>4</v>
      </c>
      <c r="BX37" s="2"/>
      <c r="BY37" s="3"/>
    </row>
    <row r="38" spans="1:83" ht="20.45" customHeight="1" thickBot="1" x14ac:dyDescent="0.2">
      <c r="A38" s="44" t="s">
        <v>2</v>
      </c>
      <c r="B38" s="45"/>
      <c r="C38" s="46"/>
      <c r="D38" s="46"/>
      <c r="E38" s="46"/>
      <c r="F38" s="46"/>
      <c r="G38" s="46"/>
      <c r="H38" s="46"/>
      <c r="I38" s="4" t="s">
        <v>3</v>
      </c>
      <c r="J38" s="4"/>
      <c r="K38" s="5"/>
      <c r="L38" s="44" t="s">
        <v>2</v>
      </c>
      <c r="M38" s="45"/>
      <c r="N38" s="46"/>
      <c r="O38" s="46"/>
      <c r="P38" s="46"/>
      <c r="Q38" s="46"/>
      <c r="R38" s="46"/>
      <c r="S38" s="46"/>
      <c r="T38" s="4" t="s">
        <v>3</v>
      </c>
      <c r="U38" s="4"/>
      <c r="V38" s="5"/>
      <c r="W38" s="44" t="s">
        <v>2</v>
      </c>
      <c r="X38" s="45"/>
      <c r="Y38" s="46"/>
      <c r="Z38" s="46"/>
      <c r="AA38" s="46"/>
      <c r="AB38" s="46"/>
      <c r="AC38" s="46"/>
      <c r="AD38" s="46"/>
      <c r="AE38" s="4" t="s">
        <v>3</v>
      </c>
      <c r="AF38" s="4"/>
      <c r="AG38" s="5"/>
      <c r="AH38" s="44" t="s">
        <v>2</v>
      </c>
      <c r="AI38" s="45"/>
      <c r="AJ38" s="46"/>
      <c r="AK38" s="46"/>
      <c r="AL38" s="46"/>
      <c r="AM38" s="46"/>
      <c r="AN38" s="46"/>
      <c r="AO38" s="46"/>
      <c r="AP38" s="4" t="s">
        <v>3</v>
      </c>
      <c r="AQ38" s="4"/>
      <c r="AR38" s="5"/>
      <c r="AS38" s="44" t="s">
        <v>2</v>
      </c>
      <c r="AT38" s="45"/>
      <c r="AU38" s="46"/>
      <c r="AV38" s="46"/>
      <c r="AW38" s="46"/>
      <c r="AX38" s="46"/>
      <c r="AY38" s="46"/>
      <c r="AZ38" s="46"/>
      <c r="BA38" s="4" t="s">
        <v>3</v>
      </c>
      <c r="BB38" s="4"/>
      <c r="BC38" s="5"/>
      <c r="BD38" s="44" t="s">
        <v>2</v>
      </c>
      <c r="BE38" s="45"/>
      <c r="BF38" s="46"/>
      <c r="BG38" s="46"/>
      <c r="BH38" s="46"/>
      <c r="BI38" s="46"/>
      <c r="BJ38" s="46"/>
      <c r="BK38" s="46"/>
      <c r="BL38" s="4" t="s">
        <v>3</v>
      </c>
      <c r="BM38" s="4"/>
      <c r="BN38" s="5"/>
      <c r="BO38" s="44" t="s">
        <v>2</v>
      </c>
      <c r="BP38" s="45"/>
      <c r="BQ38" s="46"/>
      <c r="BR38" s="46"/>
      <c r="BS38" s="46"/>
      <c r="BT38" s="46"/>
      <c r="BU38" s="46"/>
      <c r="BV38" s="46"/>
      <c r="BW38" s="4" t="s">
        <v>3</v>
      </c>
      <c r="BX38" s="4"/>
      <c r="BY38" s="5"/>
    </row>
    <row r="39" spans="1:83" ht="20.45" customHeight="1" x14ac:dyDescent="0.15">
      <c r="A39" s="38"/>
      <c r="B39" s="37"/>
      <c r="C39" s="29" t="s">
        <v>0</v>
      </c>
      <c r="D39" s="29"/>
      <c r="E39" s="37"/>
      <c r="F39" s="37"/>
      <c r="G39" s="29" t="s">
        <v>1</v>
      </c>
      <c r="H39" s="29"/>
      <c r="I39" s="29" t="str">
        <f>IF(OR(A39="",E39=""),"（　）",TEXT(DATE(IF(A39&lt;4,$CC$2+1,$CC$2),A39,E39),"（AAA）"))</f>
        <v>（　）</v>
      </c>
      <c r="J39" s="29"/>
      <c r="K39" s="30"/>
      <c r="L39" s="38"/>
      <c r="M39" s="37"/>
      <c r="N39" s="29" t="s">
        <v>0</v>
      </c>
      <c r="O39" s="29"/>
      <c r="P39" s="37"/>
      <c r="Q39" s="37"/>
      <c r="R39" s="29" t="s">
        <v>1</v>
      </c>
      <c r="S39" s="29"/>
      <c r="T39" s="29" t="str">
        <f>IF(OR(L39="",P39=""),"（　）",TEXT(DATE(IF(L39&lt;4,$CC$2+1,$CC$2),L39,P39),"（AAA）"))</f>
        <v>（　）</v>
      </c>
      <c r="U39" s="29"/>
      <c r="V39" s="30"/>
      <c r="W39" s="38"/>
      <c r="X39" s="37"/>
      <c r="Y39" s="29" t="s">
        <v>0</v>
      </c>
      <c r="Z39" s="29"/>
      <c r="AA39" s="37"/>
      <c r="AB39" s="37"/>
      <c r="AC39" s="29" t="s">
        <v>1</v>
      </c>
      <c r="AD39" s="29"/>
      <c r="AE39" s="29" t="str">
        <f>IF(OR(W39="",AA39=""),"（　）",TEXT(DATE(IF(W39&lt;4,$CC$2+1,$CC$2),W39,AA39),"（AAA）"))</f>
        <v>（　）</v>
      </c>
      <c r="AF39" s="29"/>
      <c r="AG39" s="30"/>
      <c r="AH39" s="38"/>
      <c r="AI39" s="37"/>
      <c r="AJ39" s="29" t="s">
        <v>0</v>
      </c>
      <c r="AK39" s="29"/>
      <c r="AL39" s="37"/>
      <c r="AM39" s="37"/>
      <c r="AN39" s="29" t="s">
        <v>1</v>
      </c>
      <c r="AO39" s="29"/>
      <c r="AP39" s="29" t="str">
        <f>IF(OR(AH39="",AL39=""),"（　）",TEXT(DATE(IF(AH39&lt;4,$CC$2+1,$CC$2),AH39,AL39),"（AAA）"))</f>
        <v>（　）</v>
      </c>
      <c r="AQ39" s="29"/>
      <c r="AR39" s="30"/>
      <c r="AS39" s="38"/>
      <c r="AT39" s="37"/>
      <c r="AU39" s="29" t="s">
        <v>0</v>
      </c>
      <c r="AV39" s="29"/>
      <c r="AW39" s="37"/>
      <c r="AX39" s="37"/>
      <c r="AY39" s="29" t="s">
        <v>1</v>
      </c>
      <c r="AZ39" s="29"/>
      <c r="BA39" s="29" t="str">
        <f>IF(OR(AS39="",AW39=""),"（　）",TEXT(DATE(IF(AS39&lt;4,$CC$2+1,$CC$2),AS39,AW39),"（AAA）"))</f>
        <v>（　）</v>
      </c>
      <c r="BB39" s="29"/>
      <c r="BC39" s="30"/>
      <c r="BD39" s="38"/>
      <c r="BE39" s="37"/>
      <c r="BF39" s="29" t="s">
        <v>0</v>
      </c>
      <c r="BG39" s="29"/>
      <c r="BH39" s="37"/>
      <c r="BI39" s="37"/>
      <c r="BJ39" s="29" t="s">
        <v>1</v>
      </c>
      <c r="BK39" s="29"/>
      <c r="BL39" s="29" t="str">
        <f>IF(OR(BD39="",BH39=""),"（　）",TEXT(DATE(IF(BD39&lt;4,$CC$2+1,$CC$2),BD39,BH39),"（AAA）"))</f>
        <v>（　）</v>
      </c>
      <c r="BM39" s="29"/>
      <c r="BN39" s="30"/>
      <c r="BO39" s="38"/>
      <c r="BP39" s="37"/>
      <c r="BQ39" s="29" t="s">
        <v>0</v>
      </c>
      <c r="BR39" s="29"/>
      <c r="BS39" s="37"/>
      <c r="BT39" s="37"/>
      <c r="BU39" s="29" t="s">
        <v>1</v>
      </c>
      <c r="BV39" s="29"/>
      <c r="BW39" s="29" t="str">
        <f>IF(OR(BO39="",BS39=""),"（　）",TEXT(DATE(IF(BO39&lt;4,$CC$2+1,$CC$2),BO39,BS39),"（AAA）"))</f>
        <v>（　）</v>
      </c>
      <c r="BX39" s="29"/>
      <c r="BY39" s="30"/>
    </row>
    <row r="40" spans="1:83" ht="20.45" customHeight="1" x14ac:dyDescent="0.15">
      <c r="A40" s="31" t="s">
        <v>2</v>
      </c>
      <c r="B40" s="32"/>
      <c r="C40" s="33"/>
      <c r="D40" s="33"/>
      <c r="E40" s="33"/>
      <c r="F40" s="33"/>
      <c r="G40" s="33"/>
      <c r="H40" s="33"/>
      <c r="I40" s="6" t="s">
        <v>4</v>
      </c>
      <c r="J40" s="6"/>
      <c r="K40" s="7"/>
      <c r="L40" s="31" t="s">
        <v>2</v>
      </c>
      <c r="M40" s="32"/>
      <c r="N40" s="33"/>
      <c r="O40" s="33"/>
      <c r="P40" s="33"/>
      <c r="Q40" s="33"/>
      <c r="R40" s="33"/>
      <c r="S40" s="33"/>
      <c r="T40" s="6" t="s">
        <v>4</v>
      </c>
      <c r="U40" s="6"/>
      <c r="V40" s="7"/>
      <c r="W40" s="31" t="s">
        <v>2</v>
      </c>
      <c r="X40" s="32"/>
      <c r="Y40" s="33"/>
      <c r="Z40" s="33"/>
      <c r="AA40" s="33"/>
      <c r="AB40" s="33"/>
      <c r="AC40" s="33"/>
      <c r="AD40" s="33"/>
      <c r="AE40" s="6" t="s">
        <v>4</v>
      </c>
      <c r="AF40" s="6"/>
      <c r="AG40" s="7"/>
      <c r="AH40" s="31" t="s">
        <v>2</v>
      </c>
      <c r="AI40" s="32"/>
      <c r="AJ40" s="33"/>
      <c r="AK40" s="33"/>
      <c r="AL40" s="33"/>
      <c r="AM40" s="33"/>
      <c r="AN40" s="33"/>
      <c r="AO40" s="33"/>
      <c r="AP40" s="6" t="s">
        <v>4</v>
      </c>
      <c r="AQ40" s="6"/>
      <c r="AR40" s="7"/>
      <c r="AS40" s="31" t="s">
        <v>2</v>
      </c>
      <c r="AT40" s="32"/>
      <c r="AU40" s="33"/>
      <c r="AV40" s="33"/>
      <c r="AW40" s="33"/>
      <c r="AX40" s="33"/>
      <c r="AY40" s="33"/>
      <c r="AZ40" s="33"/>
      <c r="BA40" s="6" t="s">
        <v>4</v>
      </c>
      <c r="BB40" s="6"/>
      <c r="BC40" s="7"/>
      <c r="BD40" s="31" t="s">
        <v>2</v>
      </c>
      <c r="BE40" s="32"/>
      <c r="BF40" s="33"/>
      <c r="BG40" s="33"/>
      <c r="BH40" s="33"/>
      <c r="BI40" s="33"/>
      <c r="BJ40" s="33"/>
      <c r="BK40" s="33"/>
      <c r="BL40" s="6" t="s">
        <v>4</v>
      </c>
      <c r="BM40" s="6"/>
      <c r="BN40" s="7"/>
      <c r="BO40" s="31" t="s">
        <v>2</v>
      </c>
      <c r="BP40" s="32"/>
      <c r="BQ40" s="33"/>
      <c r="BR40" s="33"/>
      <c r="BS40" s="33"/>
      <c r="BT40" s="33"/>
      <c r="BU40" s="33"/>
      <c r="BV40" s="33"/>
      <c r="BW40" s="6" t="s">
        <v>4</v>
      </c>
      <c r="BX40" s="6"/>
      <c r="BY40" s="7"/>
    </row>
    <row r="41" spans="1:83" ht="20.45" customHeight="1" thickBot="1" x14ac:dyDescent="0.2">
      <c r="A41" s="34" t="s">
        <v>2</v>
      </c>
      <c r="B41" s="35"/>
      <c r="C41" s="36"/>
      <c r="D41" s="36"/>
      <c r="E41" s="36"/>
      <c r="F41" s="36"/>
      <c r="G41" s="36"/>
      <c r="H41" s="36"/>
      <c r="I41" s="8" t="s">
        <v>3</v>
      </c>
      <c r="J41" s="8"/>
      <c r="K41" s="9"/>
      <c r="L41" s="34" t="s">
        <v>2</v>
      </c>
      <c r="M41" s="35"/>
      <c r="N41" s="36"/>
      <c r="O41" s="36"/>
      <c r="P41" s="36"/>
      <c r="Q41" s="36"/>
      <c r="R41" s="36"/>
      <c r="S41" s="36"/>
      <c r="T41" s="8" t="s">
        <v>3</v>
      </c>
      <c r="U41" s="8"/>
      <c r="V41" s="9"/>
      <c r="W41" s="34" t="s">
        <v>2</v>
      </c>
      <c r="X41" s="35"/>
      <c r="Y41" s="36"/>
      <c r="Z41" s="36"/>
      <c r="AA41" s="36"/>
      <c r="AB41" s="36"/>
      <c r="AC41" s="36"/>
      <c r="AD41" s="36"/>
      <c r="AE41" s="8" t="s">
        <v>3</v>
      </c>
      <c r="AF41" s="8"/>
      <c r="AG41" s="9"/>
      <c r="AH41" s="34" t="s">
        <v>2</v>
      </c>
      <c r="AI41" s="35"/>
      <c r="AJ41" s="36"/>
      <c r="AK41" s="36"/>
      <c r="AL41" s="36"/>
      <c r="AM41" s="36"/>
      <c r="AN41" s="36"/>
      <c r="AO41" s="36"/>
      <c r="AP41" s="8" t="s">
        <v>3</v>
      </c>
      <c r="AQ41" s="8"/>
      <c r="AR41" s="9"/>
      <c r="AS41" s="34" t="s">
        <v>2</v>
      </c>
      <c r="AT41" s="35"/>
      <c r="AU41" s="36"/>
      <c r="AV41" s="36"/>
      <c r="AW41" s="36"/>
      <c r="AX41" s="36"/>
      <c r="AY41" s="36"/>
      <c r="AZ41" s="36"/>
      <c r="BA41" s="8" t="s">
        <v>3</v>
      </c>
      <c r="BB41" s="8"/>
      <c r="BC41" s="9"/>
      <c r="BD41" s="34" t="s">
        <v>2</v>
      </c>
      <c r="BE41" s="35"/>
      <c r="BF41" s="36"/>
      <c r="BG41" s="36"/>
      <c r="BH41" s="36"/>
      <c r="BI41" s="36"/>
      <c r="BJ41" s="36"/>
      <c r="BK41" s="36"/>
      <c r="BL41" s="8" t="s">
        <v>3</v>
      </c>
      <c r="BM41" s="8"/>
      <c r="BN41" s="9"/>
      <c r="BO41" s="34" t="s">
        <v>2</v>
      </c>
      <c r="BP41" s="35"/>
      <c r="BQ41" s="36"/>
      <c r="BR41" s="36"/>
      <c r="BS41" s="36"/>
      <c r="BT41" s="36"/>
      <c r="BU41" s="36"/>
      <c r="BV41" s="36"/>
      <c r="BW41" s="8" t="s">
        <v>3</v>
      </c>
      <c r="BX41" s="8"/>
      <c r="BY41" s="9"/>
      <c r="CE41" s="11"/>
    </row>
    <row r="42" spans="1:83" ht="20.45" customHeight="1" x14ac:dyDescent="0.15">
      <c r="A42" s="48"/>
      <c r="B42" s="47"/>
      <c r="C42" s="39" t="s">
        <v>0</v>
      </c>
      <c r="D42" s="39"/>
      <c r="E42" s="47"/>
      <c r="F42" s="47"/>
      <c r="G42" s="39" t="s">
        <v>1</v>
      </c>
      <c r="H42" s="39"/>
      <c r="I42" s="39" t="str">
        <f>IF(OR(A42="",E42=""),"（　）",TEXT(DATE(IF(A42&lt;4,$CC$2+1,$CC$2),A42,E42),"（AAA）"))</f>
        <v>（　）</v>
      </c>
      <c r="J42" s="39"/>
      <c r="K42" s="40"/>
      <c r="L42" s="48"/>
      <c r="M42" s="47"/>
      <c r="N42" s="39" t="s">
        <v>0</v>
      </c>
      <c r="O42" s="39"/>
      <c r="P42" s="47"/>
      <c r="Q42" s="47"/>
      <c r="R42" s="39" t="s">
        <v>1</v>
      </c>
      <c r="S42" s="39"/>
      <c r="T42" s="39" t="str">
        <f>IF(OR(L42="",P42=""),"（　）",TEXT(DATE(IF(L42&lt;4,$CC$2+1,$CC$2),L42,P42),"（AAA）"))</f>
        <v>（　）</v>
      </c>
      <c r="U42" s="39"/>
      <c r="V42" s="40"/>
      <c r="W42" s="48"/>
      <c r="X42" s="47"/>
      <c r="Y42" s="39" t="s">
        <v>0</v>
      </c>
      <c r="Z42" s="39"/>
      <c r="AA42" s="47"/>
      <c r="AB42" s="47"/>
      <c r="AC42" s="39" t="s">
        <v>1</v>
      </c>
      <c r="AD42" s="39"/>
      <c r="AE42" s="39" t="str">
        <f>IF(OR(W42="",AA42=""),"（　）",TEXT(DATE(IF(W42&lt;4,$CC$2+1,$CC$2),W42,AA42),"（AAA）"))</f>
        <v>（　）</v>
      </c>
      <c r="AF42" s="39"/>
      <c r="AG42" s="40"/>
      <c r="AH42" s="48"/>
      <c r="AI42" s="47"/>
      <c r="AJ42" s="39" t="s">
        <v>0</v>
      </c>
      <c r="AK42" s="39"/>
      <c r="AL42" s="47"/>
      <c r="AM42" s="47"/>
      <c r="AN42" s="39" t="s">
        <v>1</v>
      </c>
      <c r="AO42" s="39"/>
      <c r="AP42" s="39" t="str">
        <f>IF(OR(AH42="",AL42=""),"（　）",TEXT(DATE(IF(AH42&lt;4,$CC$2+1,$CC$2),AH42,AL42),"（AAA）"))</f>
        <v>（　）</v>
      </c>
      <c r="AQ42" s="39"/>
      <c r="AR42" s="40"/>
      <c r="AS42" s="48"/>
      <c r="AT42" s="47"/>
      <c r="AU42" s="39" t="s">
        <v>0</v>
      </c>
      <c r="AV42" s="39"/>
      <c r="AW42" s="47"/>
      <c r="AX42" s="47"/>
      <c r="AY42" s="39" t="s">
        <v>1</v>
      </c>
      <c r="AZ42" s="39"/>
      <c r="BA42" s="39" t="str">
        <f>IF(OR(AS42="",AW42=""),"（　）",TEXT(DATE(IF(AS42&lt;4,$CC$2+1,$CC$2),AS42,AW42),"（AAA）"))</f>
        <v>（　）</v>
      </c>
      <c r="BB42" s="39"/>
      <c r="BC42" s="40"/>
      <c r="BD42" s="48"/>
      <c r="BE42" s="47"/>
      <c r="BF42" s="39" t="s">
        <v>0</v>
      </c>
      <c r="BG42" s="39"/>
      <c r="BH42" s="47"/>
      <c r="BI42" s="47"/>
      <c r="BJ42" s="39" t="s">
        <v>1</v>
      </c>
      <c r="BK42" s="39"/>
      <c r="BL42" s="39" t="str">
        <f>IF(OR(BD42="",BH42=""),"（　）",TEXT(DATE(IF(BD42&lt;4,$CC$2+1,$CC$2),BD42,BH42),"（AAA）"))</f>
        <v>（　）</v>
      </c>
      <c r="BM42" s="39"/>
      <c r="BN42" s="40"/>
      <c r="BO42" s="48"/>
      <c r="BP42" s="47"/>
      <c r="BQ42" s="39" t="s">
        <v>0</v>
      </c>
      <c r="BR42" s="39"/>
      <c r="BS42" s="47"/>
      <c r="BT42" s="47"/>
      <c r="BU42" s="39" t="s">
        <v>1</v>
      </c>
      <c r="BV42" s="39"/>
      <c r="BW42" s="39" t="str">
        <f>IF(OR(BO42="",BS42=""),"（　）",TEXT(DATE(IF(BO42&lt;4,$CC$2+1,$CC$2),BO42,BS42),"（AAA）"))</f>
        <v>（　）</v>
      </c>
      <c r="BX42" s="39"/>
      <c r="BY42" s="40"/>
    </row>
    <row r="43" spans="1:83" ht="20.45" customHeight="1" x14ac:dyDescent="0.15">
      <c r="A43" s="41" t="s">
        <v>2</v>
      </c>
      <c r="B43" s="42"/>
      <c r="C43" s="43"/>
      <c r="D43" s="43"/>
      <c r="E43" s="43"/>
      <c r="F43" s="43"/>
      <c r="G43" s="43"/>
      <c r="H43" s="43"/>
      <c r="I43" s="2" t="s">
        <v>4</v>
      </c>
      <c r="J43" s="2"/>
      <c r="K43" s="3"/>
      <c r="L43" s="41" t="s">
        <v>2</v>
      </c>
      <c r="M43" s="42"/>
      <c r="N43" s="43"/>
      <c r="O43" s="43"/>
      <c r="P43" s="43"/>
      <c r="Q43" s="43"/>
      <c r="R43" s="43"/>
      <c r="S43" s="43"/>
      <c r="T43" s="2" t="s">
        <v>4</v>
      </c>
      <c r="U43" s="2"/>
      <c r="V43" s="3"/>
      <c r="W43" s="41" t="s">
        <v>2</v>
      </c>
      <c r="X43" s="42"/>
      <c r="Y43" s="43"/>
      <c r="Z43" s="43"/>
      <c r="AA43" s="43"/>
      <c r="AB43" s="43"/>
      <c r="AC43" s="43"/>
      <c r="AD43" s="43"/>
      <c r="AE43" s="2" t="s">
        <v>4</v>
      </c>
      <c r="AF43" s="2"/>
      <c r="AG43" s="3"/>
      <c r="AH43" s="41" t="s">
        <v>2</v>
      </c>
      <c r="AI43" s="42"/>
      <c r="AJ43" s="43"/>
      <c r="AK43" s="43"/>
      <c r="AL43" s="43"/>
      <c r="AM43" s="43"/>
      <c r="AN43" s="43"/>
      <c r="AO43" s="43"/>
      <c r="AP43" s="2" t="s">
        <v>4</v>
      </c>
      <c r="AQ43" s="2"/>
      <c r="AR43" s="3"/>
      <c r="AS43" s="41" t="s">
        <v>2</v>
      </c>
      <c r="AT43" s="42"/>
      <c r="AU43" s="43"/>
      <c r="AV43" s="43"/>
      <c r="AW43" s="43"/>
      <c r="AX43" s="43"/>
      <c r="AY43" s="43"/>
      <c r="AZ43" s="43"/>
      <c r="BA43" s="2" t="s">
        <v>4</v>
      </c>
      <c r="BB43" s="2"/>
      <c r="BC43" s="3"/>
      <c r="BD43" s="41" t="s">
        <v>2</v>
      </c>
      <c r="BE43" s="42"/>
      <c r="BF43" s="43"/>
      <c r="BG43" s="43"/>
      <c r="BH43" s="43"/>
      <c r="BI43" s="43"/>
      <c r="BJ43" s="43"/>
      <c r="BK43" s="43"/>
      <c r="BL43" s="2" t="s">
        <v>4</v>
      </c>
      <c r="BM43" s="2"/>
      <c r="BN43" s="3"/>
      <c r="BO43" s="41" t="s">
        <v>2</v>
      </c>
      <c r="BP43" s="42"/>
      <c r="BQ43" s="43"/>
      <c r="BR43" s="43"/>
      <c r="BS43" s="43"/>
      <c r="BT43" s="43"/>
      <c r="BU43" s="43"/>
      <c r="BV43" s="43"/>
      <c r="BW43" s="2" t="s">
        <v>4</v>
      </c>
      <c r="BX43" s="2"/>
      <c r="BY43" s="3"/>
    </row>
    <row r="44" spans="1:83" ht="20.45" customHeight="1" thickBot="1" x14ac:dyDescent="0.2">
      <c r="A44" s="44" t="s">
        <v>2</v>
      </c>
      <c r="B44" s="45"/>
      <c r="C44" s="46"/>
      <c r="D44" s="46"/>
      <c r="E44" s="46"/>
      <c r="F44" s="46"/>
      <c r="G44" s="46"/>
      <c r="H44" s="46"/>
      <c r="I44" s="4" t="s">
        <v>3</v>
      </c>
      <c r="J44" s="4"/>
      <c r="K44" s="5"/>
      <c r="L44" s="44" t="s">
        <v>2</v>
      </c>
      <c r="M44" s="45"/>
      <c r="N44" s="46"/>
      <c r="O44" s="46"/>
      <c r="P44" s="46"/>
      <c r="Q44" s="46"/>
      <c r="R44" s="46"/>
      <c r="S44" s="46"/>
      <c r="T44" s="4" t="s">
        <v>3</v>
      </c>
      <c r="U44" s="4"/>
      <c r="V44" s="5"/>
      <c r="W44" s="44" t="s">
        <v>2</v>
      </c>
      <c r="X44" s="45"/>
      <c r="Y44" s="46"/>
      <c r="Z44" s="46"/>
      <c r="AA44" s="46"/>
      <c r="AB44" s="46"/>
      <c r="AC44" s="46"/>
      <c r="AD44" s="46"/>
      <c r="AE44" s="4" t="s">
        <v>3</v>
      </c>
      <c r="AF44" s="4"/>
      <c r="AG44" s="5"/>
      <c r="AH44" s="44" t="s">
        <v>2</v>
      </c>
      <c r="AI44" s="45"/>
      <c r="AJ44" s="46"/>
      <c r="AK44" s="46"/>
      <c r="AL44" s="46"/>
      <c r="AM44" s="46"/>
      <c r="AN44" s="46"/>
      <c r="AO44" s="46"/>
      <c r="AP44" s="4" t="s">
        <v>3</v>
      </c>
      <c r="AQ44" s="4"/>
      <c r="AR44" s="5"/>
      <c r="AS44" s="44" t="s">
        <v>2</v>
      </c>
      <c r="AT44" s="45"/>
      <c r="AU44" s="46"/>
      <c r="AV44" s="46"/>
      <c r="AW44" s="46"/>
      <c r="AX44" s="46"/>
      <c r="AY44" s="46"/>
      <c r="AZ44" s="46"/>
      <c r="BA44" s="4" t="s">
        <v>3</v>
      </c>
      <c r="BB44" s="4"/>
      <c r="BC44" s="5"/>
      <c r="BD44" s="44" t="s">
        <v>2</v>
      </c>
      <c r="BE44" s="45"/>
      <c r="BF44" s="46"/>
      <c r="BG44" s="46"/>
      <c r="BH44" s="46"/>
      <c r="BI44" s="46"/>
      <c r="BJ44" s="46"/>
      <c r="BK44" s="46"/>
      <c r="BL44" s="4" t="s">
        <v>3</v>
      </c>
      <c r="BM44" s="4"/>
      <c r="BN44" s="5"/>
      <c r="BO44" s="44" t="s">
        <v>2</v>
      </c>
      <c r="BP44" s="45"/>
      <c r="BQ44" s="46"/>
      <c r="BR44" s="46"/>
      <c r="BS44" s="46"/>
      <c r="BT44" s="46"/>
      <c r="BU44" s="46"/>
      <c r="BV44" s="46"/>
      <c r="BW44" s="4" t="s">
        <v>3</v>
      </c>
      <c r="BX44" s="4"/>
      <c r="BY44" s="5"/>
    </row>
    <row r="45" spans="1:83" ht="20.45" customHeight="1" x14ac:dyDescent="0.15">
      <c r="A45" s="38"/>
      <c r="B45" s="37"/>
      <c r="C45" s="29" t="s">
        <v>0</v>
      </c>
      <c r="D45" s="29"/>
      <c r="E45" s="37"/>
      <c r="F45" s="37"/>
      <c r="G45" s="29" t="s">
        <v>1</v>
      </c>
      <c r="H45" s="29"/>
      <c r="I45" s="29" t="str">
        <f>IF(OR(A45="",E45=""),"（　）",TEXT(DATE(IF(A45&lt;4,$CC$2+1,$CC$2),A45,E45),"（AAA）"))</f>
        <v>（　）</v>
      </c>
      <c r="J45" s="29"/>
      <c r="K45" s="30"/>
      <c r="L45" s="38"/>
      <c r="M45" s="37"/>
      <c r="N45" s="29" t="s">
        <v>0</v>
      </c>
      <c r="O45" s="29"/>
      <c r="P45" s="37"/>
      <c r="Q45" s="37"/>
      <c r="R45" s="29" t="s">
        <v>1</v>
      </c>
      <c r="S45" s="29"/>
      <c r="T45" s="29" t="str">
        <f>IF(OR(L45="",P45=""),"（　）",TEXT(DATE(IF(L45&lt;4,$CC$2+1,$CC$2),L45,P45),"（AAA）"))</f>
        <v>（　）</v>
      </c>
      <c r="U45" s="29"/>
      <c r="V45" s="30"/>
      <c r="W45" s="38"/>
      <c r="X45" s="37"/>
      <c r="Y45" s="29" t="s">
        <v>0</v>
      </c>
      <c r="Z45" s="29"/>
      <c r="AA45" s="37"/>
      <c r="AB45" s="37"/>
      <c r="AC45" s="29" t="s">
        <v>1</v>
      </c>
      <c r="AD45" s="29"/>
      <c r="AE45" s="29" t="str">
        <f>IF(OR(W45="",AA45=""),"（　）",TEXT(DATE(IF(W45&lt;4,$CC$2+1,$CC$2),W45,AA45),"（AAA）"))</f>
        <v>（　）</v>
      </c>
      <c r="AF45" s="29"/>
      <c r="AG45" s="30"/>
      <c r="AH45" s="38"/>
      <c r="AI45" s="37"/>
      <c r="AJ45" s="29" t="s">
        <v>0</v>
      </c>
      <c r="AK45" s="29"/>
      <c r="AL45" s="37"/>
      <c r="AM45" s="37"/>
      <c r="AN45" s="29" t="s">
        <v>1</v>
      </c>
      <c r="AO45" s="29"/>
      <c r="AP45" s="29" t="str">
        <f>IF(OR(AH45="",AL45=""),"（　）",TEXT(DATE(IF(AH45&lt;4,$CC$2+1,$CC$2),AH45,AL45),"（AAA）"))</f>
        <v>（　）</v>
      </c>
      <c r="AQ45" s="29"/>
      <c r="AR45" s="30"/>
      <c r="AS45" s="38"/>
      <c r="AT45" s="37"/>
      <c r="AU45" s="29" t="s">
        <v>0</v>
      </c>
      <c r="AV45" s="29"/>
      <c r="AW45" s="37"/>
      <c r="AX45" s="37"/>
      <c r="AY45" s="29" t="s">
        <v>1</v>
      </c>
      <c r="AZ45" s="29"/>
      <c r="BA45" s="29" t="str">
        <f>IF(OR(AS45="",AW45=""),"（　）",TEXT(DATE(IF(AS45&lt;4,$CC$2+1,$CC$2),AS45,AW45),"（AAA）"))</f>
        <v>（　）</v>
      </c>
      <c r="BB45" s="29"/>
      <c r="BC45" s="30"/>
      <c r="BD45" s="38"/>
      <c r="BE45" s="37"/>
      <c r="BF45" s="29" t="s">
        <v>0</v>
      </c>
      <c r="BG45" s="29"/>
      <c r="BH45" s="37"/>
      <c r="BI45" s="37"/>
      <c r="BJ45" s="29" t="s">
        <v>1</v>
      </c>
      <c r="BK45" s="29"/>
      <c r="BL45" s="29" t="str">
        <f>IF(OR(BD45="",BH45=""),"（　）",TEXT(DATE(IF(BD45&lt;4,$CC$2+1,$CC$2),BD45,BH45),"（AAA）"))</f>
        <v>（　）</v>
      </c>
      <c r="BM45" s="29"/>
      <c r="BN45" s="30"/>
      <c r="BO45" s="38"/>
      <c r="BP45" s="37"/>
      <c r="BQ45" s="29" t="s">
        <v>0</v>
      </c>
      <c r="BR45" s="29"/>
      <c r="BS45" s="37"/>
      <c r="BT45" s="37"/>
      <c r="BU45" s="29" t="s">
        <v>1</v>
      </c>
      <c r="BV45" s="29"/>
      <c r="BW45" s="29" t="str">
        <f>IF(OR(BO45="",BS45=""),"（　）",TEXT(DATE(IF(BO45&lt;4,$CC$2+1,$CC$2),BO45,BS45),"（AAA）"))</f>
        <v>（　）</v>
      </c>
      <c r="BX45" s="29"/>
      <c r="BY45" s="30"/>
    </row>
    <row r="46" spans="1:83" ht="20.45" customHeight="1" x14ac:dyDescent="0.15">
      <c r="A46" s="31" t="s">
        <v>2</v>
      </c>
      <c r="B46" s="32"/>
      <c r="C46" s="33"/>
      <c r="D46" s="33"/>
      <c r="E46" s="33"/>
      <c r="F46" s="33"/>
      <c r="G46" s="33"/>
      <c r="H46" s="33"/>
      <c r="I46" s="6" t="s">
        <v>4</v>
      </c>
      <c r="J46" s="6"/>
      <c r="K46" s="7"/>
      <c r="L46" s="31" t="s">
        <v>2</v>
      </c>
      <c r="M46" s="32"/>
      <c r="N46" s="33"/>
      <c r="O46" s="33"/>
      <c r="P46" s="33"/>
      <c r="Q46" s="33"/>
      <c r="R46" s="33"/>
      <c r="S46" s="33"/>
      <c r="T46" s="6" t="s">
        <v>4</v>
      </c>
      <c r="U46" s="6"/>
      <c r="V46" s="7"/>
      <c r="W46" s="31" t="s">
        <v>2</v>
      </c>
      <c r="X46" s="32"/>
      <c r="Y46" s="33"/>
      <c r="Z46" s="33"/>
      <c r="AA46" s="33"/>
      <c r="AB46" s="33"/>
      <c r="AC46" s="33"/>
      <c r="AD46" s="33"/>
      <c r="AE46" s="6" t="s">
        <v>4</v>
      </c>
      <c r="AF46" s="6"/>
      <c r="AG46" s="7"/>
      <c r="AH46" s="31" t="s">
        <v>2</v>
      </c>
      <c r="AI46" s="32"/>
      <c r="AJ46" s="33"/>
      <c r="AK46" s="33"/>
      <c r="AL46" s="33"/>
      <c r="AM46" s="33"/>
      <c r="AN46" s="33"/>
      <c r="AO46" s="33"/>
      <c r="AP46" s="6" t="s">
        <v>4</v>
      </c>
      <c r="AQ46" s="6"/>
      <c r="AR46" s="7"/>
      <c r="AS46" s="31" t="s">
        <v>2</v>
      </c>
      <c r="AT46" s="32"/>
      <c r="AU46" s="33"/>
      <c r="AV46" s="33"/>
      <c r="AW46" s="33"/>
      <c r="AX46" s="33"/>
      <c r="AY46" s="33"/>
      <c r="AZ46" s="33"/>
      <c r="BA46" s="6" t="s">
        <v>4</v>
      </c>
      <c r="BB46" s="6"/>
      <c r="BC46" s="7"/>
      <c r="BD46" s="31" t="s">
        <v>2</v>
      </c>
      <c r="BE46" s="32"/>
      <c r="BF46" s="33"/>
      <c r="BG46" s="33"/>
      <c r="BH46" s="33"/>
      <c r="BI46" s="33"/>
      <c r="BJ46" s="33"/>
      <c r="BK46" s="33"/>
      <c r="BL46" s="6" t="s">
        <v>4</v>
      </c>
      <c r="BM46" s="6"/>
      <c r="BN46" s="7"/>
      <c r="BO46" s="31" t="s">
        <v>2</v>
      </c>
      <c r="BP46" s="32"/>
      <c r="BQ46" s="33"/>
      <c r="BR46" s="33"/>
      <c r="BS46" s="33"/>
      <c r="BT46" s="33"/>
      <c r="BU46" s="33"/>
      <c r="BV46" s="33"/>
      <c r="BW46" s="6" t="s">
        <v>4</v>
      </c>
      <c r="BX46" s="6"/>
      <c r="BY46" s="7"/>
    </row>
    <row r="47" spans="1:83" ht="20.45" customHeight="1" thickBot="1" x14ac:dyDescent="0.2">
      <c r="A47" s="34" t="s">
        <v>2</v>
      </c>
      <c r="B47" s="35"/>
      <c r="C47" s="36"/>
      <c r="D47" s="36"/>
      <c r="E47" s="36"/>
      <c r="F47" s="36"/>
      <c r="G47" s="36"/>
      <c r="H47" s="36"/>
      <c r="I47" s="8" t="s">
        <v>3</v>
      </c>
      <c r="J47" s="8"/>
      <c r="K47" s="9"/>
      <c r="L47" s="34" t="s">
        <v>2</v>
      </c>
      <c r="M47" s="35"/>
      <c r="N47" s="36"/>
      <c r="O47" s="36"/>
      <c r="P47" s="36"/>
      <c r="Q47" s="36"/>
      <c r="R47" s="36"/>
      <c r="S47" s="36"/>
      <c r="T47" s="8" t="s">
        <v>3</v>
      </c>
      <c r="U47" s="8"/>
      <c r="V47" s="9"/>
      <c r="W47" s="34" t="s">
        <v>2</v>
      </c>
      <c r="X47" s="35"/>
      <c r="Y47" s="36"/>
      <c r="Z47" s="36"/>
      <c r="AA47" s="36"/>
      <c r="AB47" s="36"/>
      <c r="AC47" s="36"/>
      <c r="AD47" s="36"/>
      <c r="AE47" s="8" t="s">
        <v>3</v>
      </c>
      <c r="AF47" s="8"/>
      <c r="AG47" s="9"/>
      <c r="AH47" s="34" t="s">
        <v>2</v>
      </c>
      <c r="AI47" s="35"/>
      <c r="AJ47" s="36"/>
      <c r="AK47" s="36"/>
      <c r="AL47" s="36"/>
      <c r="AM47" s="36"/>
      <c r="AN47" s="36"/>
      <c r="AO47" s="36"/>
      <c r="AP47" s="8" t="s">
        <v>3</v>
      </c>
      <c r="AQ47" s="8"/>
      <c r="AR47" s="9"/>
      <c r="AS47" s="34" t="s">
        <v>2</v>
      </c>
      <c r="AT47" s="35"/>
      <c r="AU47" s="36"/>
      <c r="AV47" s="36"/>
      <c r="AW47" s="36"/>
      <c r="AX47" s="36"/>
      <c r="AY47" s="36"/>
      <c r="AZ47" s="36"/>
      <c r="BA47" s="8" t="s">
        <v>3</v>
      </c>
      <c r="BB47" s="8"/>
      <c r="BC47" s="9"/>
      <c r="BD47" s="34" t="s">
        <v>2</v>
      </c>
      <c r="BE47" s="35"/>
      <c r="BF47" s="36"/>
      <c r="BG47" s="36"/>
      <c r="BH47" s="36"/>
      <c r="BI47" s="36"/>
      <c r="BJ47" s="36"/>
      <c r="BK47" s="36"/>
      <c r="BL47" s="8" t="s">
        <v>3</v>
      </c>
      <c r="BM47" s="8"/>
      <c r="BN47" s="9"/>
      <c r="BO47" s="34" t="s">
        <v>2</v>
      </c>
      <c r="BP47" s="35"/>
      <c r="BQ47" s="36"/>
      <c r="BR47" s="36"/>
      <c r="BS47" s="36"/>
      <c r="BT47" s="36"/>
      <c r="BU47" s="36"/>
      <c r="BV47" s="36"/>
      <c r="BW47" s="8" t="s">
        <v>3</v>
      </c>
      <c r="BX47" s="8"/>
      <c r="BY47" s="9"/>
      <c r="CE47" s="11"/>
    </row>
    <row r="48" spans="1:83" ht="20.45" customHeight="1" x14ac:dyDescent="0.15">
      <c r="A48" s="48"/>
      <c r="B48" s="47"/>
      <c r="C48" s="39" t="s">
        <v>0</v>
      </c>
      <c r="D48" s="39"/>
      <c r="E48" s="47"/>
      <c r="F48" s="47"/>
      <c r="G48" s="39" t="s">
        <v>1</v>
      </c>
      <c r="H48" s="39"/>
      <c r="I48" s="39" t="str">
        <f>IF(OR(A48="",E48=""),"（　）",TEXT(DATE(IF(A48&lt;4,$CC$2+1,$CC$2),A48,E48),"（AAA）"))</f>
        <v>（　）</v>
      </c>
      <c r="J48" s="39"/>
      <c r="K48" s="40"/>
      <c r="L48" s="48"/>
      <c r="M48" s="47"/>
      <c r="N48" s="39" t="s">
        <v>0</v>
      </c>
      <c r="O48" s="39"/>
      <c r="P48" s="47"/>
      <c r="Q48" s="47"/>
      <c r="R48" s="39" t="s">
        <v>1</v>
      </c>
      <c r="S48" s="39"/>
      <c r="T48" s="39" t="str">
        <f>IF(OR(L48="",P48=""),"（　）",TEXT(DATE(IF(L48&lt;4,$CC$2+1,$CC$2),L48,P48),"（AAA）"))</f>
        <v>（　）</v>
      </c>
      <c r="U48" s="39"/>
      <c r="V48" s="40"/>
      <c r="W48" s="48"/>
      <c r="X48" s="47"/>
      <c r="Y48" s="39" t="s">
        <v>0</v>
      </c>
      <c r="Z48" s="39"/>
      <c r="AA48" s="47"/>
      <c r="AB48" s="47"/>
      <c r="AC48" s="39" t="s">
        <v>1</v>
      </c>
      <c r="AD48" s="39"/>
      <c r="AE48" s="39" t="str">
        <f>IF(OR(W48="",AA48=""),"（　）",TEXT(DATE(IF(W48&lt;4,$CC$2+1,$CC$2),W48,AA48),"（AAA）"))</f>
        <v>（　）</v>
      </c>
      <c r="AF48" s="39"/>
      <c r="AG48" s="40"/>
      <c r="AH48" s="48"/>
      <c r="AI48" s="47"/>
      <c r="AJ48" s="39" t="s">
        <v>0</v>
      </c>
      <c r="AK48" s="39"/>
      <c r="AL48" s="47"/>
      <c r="AM48" s="47"/>
      <c r="AN48" s="39" t="s">
        <v>1</v>
      </c>
      <c r="AO48" s="39"/>
      <c r="AP48" s="39" t="str">
        <f>IF(OR(AH48="",AL48=""),"（　）",TEXT(DATE(IF(AH48&lt;4,$CC$2+1,$CC$2),AH48,AL48),"（AAA）"))</f>
        <v>（　）</v>
      </c>
      <c r="AQ48" s="39"/>
      <c r="AR48" s="40"/>
      <c r="AS48" s="48"/>
      <c r="AT48" s="47"/>
      <c r="AU48" s="39" t="s">
        <v>0</v>
      </c>
      <c r="AV48" s="39"/>
      <c r="AW48" s="47"/>
      <c r="AX48" s="47"/>
      <c r="AY48" s="39" t="s">
        <v>1</v>
      </c>
      <c r="AZ48" s="39"/>
      <c r="BA48" s="39" t="str">
        <f>IF(OR(AS48="",AW48=""),"（　）",TEXT(DATE(IF(AS48&lt;4,$CC$2+1,$CC$2),AS48,AW48),"（AAA）"))</f>
        <v>（　）</v>
      </c>
      <c r="BB48" s="39"/>
      <c r="BC48" s="40"/>
      <c r="BD48" s="48"/>
      <c r="BE48" s="47"/>
      <c r="BF48" s="39" t="s">
        <v>0</v>
      </c>
      <c r="BG48" s="39"/>
      <c r="BH48" s="47"/>
      <c r="BI48" s="47"/>
      <c r="BJ48" s="39" t="s">
        <v>1</v>
      </c>
      <c r="BK48" s="39"/>
      <c r="BL48" s="39" t="str">
        <f>IF(OR(BD48="",BH48=""),"（　）",TEXT(DATE(IF(BD48&lt;4,$CC$2+1,$CC$2),BD48,BH48),"（AAA）"))</f>
        <v>（　）</v>
      </c>
      <c r="BM48" s="39"/>
      <c r="BN48" s="40"/>
      <c r="BO48" s="48"/>
      <c r="BP48" s="47"/>
      <c r="BQ48" s="39" t="s">
        <v>0</v>
      </c>
      <c r="BR48" s="39"/>
      <c r="BS48" s="47"/>
      <c r="BT48" s="47"/>
      <c r="BU48" s="39" t="s">
        <v>1</v>
      </c>
      <c r="BV48" s="39"/>
      <c r="BW48" s="39" t="str">
        <f>IF(OR(BO48="",BS48=""),"（　）",TEXT(DATE(IF(BO48&lt;4,$CC$2+1,$CC$2),BO48,BS48),"（AAA）"))</f>
        <v>（　）</v>
      </c>
      <c r="BX48" s="39"/>
      <c r="BY48" s="40"/>
    </row>
    <row r="49" spans="1:83" ht="20.45" customHeight="1" x14ac:dyDescent="0.15">
      <c r="A49" s="41" t="s">
        <v>2</v>
      </c>
      <c r="B49" s="42"/>
      <c r="C49" s="43"/>
      <c r="D49" s="43"/>
      <c r="E49" s="43"/>
      <c r="F49" s="43"/>
      <c r="G49" s="43"/>
      <c r="H49" s="43"/>
      <c r="I49" s="2" t="s">
        <v>4</v>
      </c>
      <c r="J49" s="2"/>
      <c r="K49" s="3"/>
      <c r="L49" s="41" t="s">
        <v>2</v>
      </c>
      <c r="M49" s="42"/>
      <c r="N49" s="43"/>
      <c r="O49" s="43"/>
      <c r="P49" s="43"/>
      <c r="Q49" s="43"/>
      <c r="R49" s="43"/>
      <c r="S49" s="43"/>
      <c r="T49" s="2" t="s">
        <v>4</v>
      </c>
      <c r="U49" s="2"/>
      <c r="V49" s="3"/>
      <c r="W49" s="41" t="s">
        <v>2</v>
      </c>
      <c r="X49" s="42"/>
      <c r="Y49" s="43"/>
      <c r="Z49" s="43"/>
      <c r="AA49" s="43"/>
      <c r="AB49" s="43"/>
      <c r="AC49" s="43"/>
      <c r="AD49" s="43"/>
      <c r="AE49" s="2" t="s">
        <v>4</v>
      </c>
      <c r="AF49" s="2"/>
      <c r="AG49" s="3"/>
      <c r="AH49" s="41" t="s">
        <v>2</v>
      </c>
      <c r="AI49" s="42"/>
      <c r="AJ49" s="43"/>
      <c r="AK49" s="43"/>
      <c r="AL49" s="43"/>
      <c r="AM49" s="43"/>
      <c r="AN49" s="43"/>
      <c r="AO49" s="43"/>
      <c r="AP49" s="2" t="s">
        <v>4</v>
      </c>
      <c r="AQ49" s="2"/>
      <c r="AR49" s="3"/>
      <c r="AS49" s="41" t="s">
        <v>2</v>
      </c>
      <c r="AT49" s="42"/>
      <c r="AU49" s="43"/>
      <c r="AV49" s="43"/>
      <c r="AW49" s="43"/>
      <c r="AX49" s="43"/>
      <c r="AY49" s="43"/>
      <c r="AZ49" s="43"/>
      <c r="BA49" s="2" t="s">
        <v>4</v>
      </c>
      <c r="BB49" s="2"/>
      <c r="BC49" s="3"/>
      <c r="BD49" s="41" t="s">
        <v>2</v>
      </c>
      <c r="BE49" s="42"/>
      <c r="BF49" s="43"/>
      <c r="BG49" s="43"/>
      <c r="BH49" s="43"/>
      <c r="BI49" s="43"/>
      <c r="BJ49" s="43"/>
      <c r="BK49" s="43"/>
      <c r="BL49" s="2" t="s">
        <v>4</v>
      </c>
      <c r="BM49" s="2"/>
      <c r="BN49" s="3"/>
      <c r="BO49" s="41" t="s">
        <v>2</v>
      </c>
      <c r="BP49" s="42"/>
      <c r="BQ49" s="43"/>
      <c r="BR49" s="43"/>
      <c r="BS49" s="43"/>
      <c r="BT49" s="43"/>
      <c r="BU49" s="43"/>
      <c r="BV49" s="43"/>
      <c r="BW49" s="2" t="s">
        <v>4</v>
      </c>
      <c r="BX49" s="2"/>
      <c r="BY49" s="3"/>
    </row>
    <row r="50" spans="1:83" ht="20.45" customHeight="1" thickBot="1" x14ac:dyDescent="0.2">
      <c r="A50" s="44" t="s">
        <v>2</v>
      </c>
      <c r="B50" s="45"/>
      <c r="C50" s="46"/>
      <c r="D50" s="46"/>
      <c r="E50" s="46"/>
      <c r="F50" s="46"/>
      <c r="G50" s="46"/>
      <c r="H50" s="46"/>
      <c r="I50" s="4" t="s">
        <v>3</v>
      </c>
      <c r="J50" s="4"/>
      <c r="K50" s="5"/>
      <c r="L50" s="44" t="s">
        <v>2</v>
      </c>
      <c r="M50" s="45"/>
      <c r="N50" s="46"/>
      <c r="O50" s="46"/>
      <c r="P50" s="46"/>
      <c r="Q50" s="46"/>
      <c r="R50" s="46"/>
      <c r="S50" s="46"/>
      <c r="T50" s="4" t="s">
        <v>3</v>
      </c>
      <c r="U50" s="4"/>
      <c r="V50" s="5"/>
      <c r="W50" s="44" t="s">
        <v>2</v>
      </c>
      <c r="X50" s="45"/>
      <c r="Y50" s="46"/>
      <c r="Z50" s="46"/>
      <c r="AA50" s="46"/>
      <c r="AB50" s="46"/>
      <c r="AC50" s="46"/>
      <c r="AD50" s="46"/>
      <c r="AE50" s="4" t="s">
        <v>3</v>
      </c>
      <c r="AF50" s="4"/>
      <c r="AG50" s="5"/>
      <c r="AH50" s="44" t="s">
        <v>2</v>
      </c>
      <c r="AI50" s="45"/>
      <c r="AJ50" s="46"/>
      <c r="AK50" s="46"/>
      <c r="AL50" s="46"/>
      <c r="AM50" s="46"/>
      <c r="AN50" s="46"/>
      <c r="AO50" s="46"/>
      <c r="AP50" s="4" t="s">
        <v>3</v>
      </c>
      <c r="AQ50" s="4"/>
      <c r="AR50" s="5"/>
      <c r="AS50" s="44" t="s">
        <v>2</v>
      </c>
      <c r="AT50" s="45"/>
      <c r="AU50" s="46"/>
      <c r="AV50" s="46"/>
      <c r="AW50" s="46"/>
      <c r="AX50" s="46"/>
      <c r="AY50" s="46"/>
      <c r="AZ50" s="46"/>
      <c r="BA50" s="4" t="s">
        <v>3</v>
      </c>
      <c r="BB50" s="4"/>
      <c r="BC50" s="5"/>
      <c r="BD50" s="44" t="s">
        <v>2</v>
      </c>
      <c r="BE50" s="45"/>
      <c r="BF50" s="46"/>
      <c r="BG50" s="46"/>
      <c r="BH50" s="46"/>
      <c r="BI50" s="46"/>
      <c r="BJ50" s="46"/>
      <c r="BK50" s="46"/>
      <c r="BL50" s="4" t="s">
        <v>3</v>
      </c>
      <c r="BM50" s="4"/>
      <c r="BN50" s="5"/>
      <c r="BO50" s="44" t="s">
        <v>2</v>
      </c>
      <c r="BP50" s="45"/>
      <c r="BQ50" s="46"/>
      <c r="BR50" s="46"/>
      <c r="BS50" s="46"/>
      <c r="BT50" s="46"/>
      <c r="BU50" s="46"/>
      <c r="BV50" s="46"/>
      <c r="BW50" s="4" t="s">
        <v>3</v>
      </c>
      <c r="BX50" s="4"/>
      <c r="BY50" s="5"/>
    </row>
    <row r="51" spans="1:83" ht="20.45" customHeight="1" x14ac:dyDescent="0.15">
      <c r="A51" s="38"/>
      <c r="B51" s="37"/>
      <c r="C51" s="29" t="s">
        <v>0</v>
      </c>
      <c r="D51" s="29"/>
      <c r="E51" s="37"/>
      <c r="F51" s="37"/>
      <c r="G51" s="29" t="s">
        <v>1</v>
      </c>
      <c r="H51" s="29"/>
      <c r="I51" s="29" t="str">
        <f>IF(OR(A51="",E51=""),"（　）",TEXT(DATE(IF(A51&lt;4,$CC$2+1,$CC$2),A51,E51),"（AAA）"))</f>
        <v>（　）</v>
      </c>
      <c r="J51" s="29"/>
      <c r="K51" s="30"/>
      <c r="L51" s="38"/>
      <c r="M51" s="37"/>
      <c r="N51" s="29" t="s">
        <v>0</v>
      </c>
      <c r="O51" s="29"/>
      <c r="P51" s="37"/>
      <c r="Q51" s="37"/>
      <c r="R51" s="29" t="s">
        <v>1</v>
      </c>
      <c r="S51" s="29"/>
      <c r="T51" s="29" t="str">
        <f>IF(OR(L51="",P51=""),"（　）",TEXT(DATE(IF(L51&lt;4,$CC$2+1,$CC$2),L51,P51),"（AAA）"))</f>
        <v>（　）</v>
      </c>
      <c r="U51" s="29"/>
      <c r="V51" s="30"/>
      <c r="W51" s="38"/>
      <c r="X51" s="37"/>
      <c r="Y51" s="29" t="s">
        <v>0</v>
      </c>
      <c r="Z51" s="29"/>
      <c r="AA51" s="37"/>
      <c r="AB51" s="37"/>
      <c r="AC51" s="29" t="s">
        <v>1</v>
      </c>
      <c r="AD51" s="29"/>
      <c r="AE51" s="29" t="str">
        <f>IF(OR(W51="",AA51=""),"（　）",TEXT(DATE(IF(W51&lt;4,$CC$2+1,$CC$2),W51,AA51),"（AAA）"))</f>
        <v>（　）</v>
      </c>
      <c r="AF51" s="29"/>
      <c r="AG51" s="30"/>
      <c r="AH51" s="38"/>
      <c r="AI51" s="37"/>
      <c r="AJ51" s="29" t="s">
        <v>0</v>
      </c>
      <c r="AK51" s="29"/>
      <c r="AL51" s="37"/>
      <c r="AM51" s="37"/>
      <c r="AN51" s="29" t="s">
        <v>1</v>
      </c>
      <c r="AO51" s="29"/>
      <c r="AP51" s="29" t="str">
        <f>IF(OR(AH51="",AL51=""),"（　）",TEXT(DATE(IF(AH51&lt;4,$CC$2+1,$CC$2),AH51,AL51),"（AAA）"))</f>
        <v>（　）</v>
      </c>
      <c r="AQ51" s="29"/>
      <c r="AR51" s="30"/>
      <c r="AS51" s="38"/>
      <c r="AT51" s="37"/>
      <c r="AU51" s="29" t="s">
        <v>0</v>
      </c>
      <c r="AV51" s="29"/>
      <c r="AW51" s="37"/>
      <c r="AX51" s="37"/>
      <c r="AY51" s="29" t="s">
        <v>1</v>
      </c>
      <c r="AZ51" s="29"/>
      <c r="BA51" s="29" t="str">
        <f>IF(OR(AS51="",AW51=""),"（　）",TEXT(DATE(IF(AS51&lt;4,$CC$2+1,$CC$2),AS51,AW51),"（AAA）"))</f>
        <v>（　）</v>
      </c>
      <c r="BB51" s="29"/>
      <c r="BC51" s="30"/>
      <c r="BD51" s="38"/>
      <c r="BE51" s="37"/>
      <c r="BF51" s="29" t="s">
        <v>0</v>
      </c>
      <c r="BG51" s="29"/>
      <c r="BH51" s="37"/>
      <c r="BI51" s="37"/>
      <c r="BJ51" s="29" t="s">
        <v>1</v>
      </c>
      <c r="BK51" s="29"/>
      <c r="BL51" s="29" t="str">
        <f>IF(OR(BD51="",BH51=""),"（　）",TEXT(DATE(IF(BD51&lt;4,$CC$2+1,$CC$2),BD51,BH51),"（AAA）"))</f>
        <v>（　）</v>
      </c>
      <c r="BM51" s="29"/>
      <c r="BN51" s="30"/>
      <c r="BO51" s="38"/>
      <c r="BP51" s="37"/>
      <c r="BQ51" s="29" t="s">
        <v>0</v>
      </c>
      <c r="BR51" s="29"/>
      <c r="BS51" s="37"/>
      <c r="BT51" s="37"/>
      <c r="BU51" s="29" t="s">
        <v>1</v>
      </c>
      <c r="BV51" s="29"/>
      <c r="BW51" s="29" t="str">
        <f>IF(OR(BO51="",BS51=""),"（　）",TEXT(DATE(IF(BO51&lt;4,$CC$2+1,$CC$2),BO51,BS51),"（AAA）"))</f>
        <v>（　）</v>
      </c>
      <c r="BX51" s="29"/>
      <c r="BY51" s="30"/>
    </row>
    <row r="52" spans="1:83" ht="20.45" customHeight="1" x14ac:dyDescent="0.15">
      <c r="A52" s="31" t="s">
        <v>2</v>
      </c>
      <c r="B52" s="32"/>
      <c r="C52" s="33"/>
      <c r="D52" s="33"/>
      <c r="E52" s="33"/>
      <c r="F52" s="33"/>
      <c r="G52" s="33"/>
      <c r="H52" s="33"/>
      <c r="I52" s="6" t="s">
        <v>4</v>
      </c>
      <c r="J52" s="6"/>
      <c r="K52" s="7"/>
      <c r="L52" s="31" t="s">
        <v>2</v>
      </c>
      <c r="M52" s="32"/>
      <c r="N52" s="33"/>
      <c r="O52" s="33"/>
      <c r="P52" s="33"/>
      <c r="Q52" s="33"/>
      <c r="R52" s="33"/>
      <c r="S52" s="33"/>
      <c r="T52" s="6" t="s">
        <v>4</v>
      </c>
      <c r="U52" s="6"/>
      <c r="V52" s="7"/>
      <c r="W52" s="31" t="s">
        <v>2</v>
      </c>
      <c r="X52" s="32"/>
      <c r="Y52" s="33"/>
      <c r="Z52" s="33"/>
      <c r="AA52" s="33"/>
      <c r="AB52" s="33"/>
      <c r="AC52" s="33"/>
      <c r="AD52" s="33"/>
      <c r="AE52" s="6" t="s">
        <v>4</v>
      </c>
      <c r="AF52" s="6"/>
      <c r="AG52" s="7"/>
      <c r="AH52" s="31" t="s">
        <v>2</v>
      </c>
      <c r="AI52" s="32"/>
      <c r="AJ52" s="33"/>
      <c r="AK52" s="33"/>
      <c r="AL52" s="33"/>
      <c r="AM52" s="33"/>
      <c r="AN52" s="33"/>
      <c r="AO52" s="33"/>
      <c r="AP52" s="6" t="s">
        <v>4</v>
      </c>
      <c r="AQ52" s="6"/>
      <c r="AR52" s="7"/>
      <c r="AS52" s="31" t="s">
        <v>2</v>
      </c>
      <c r="AT52" s="32"/>
      <c r="AU52" s="33"/>
      <c r="AV52" s="33"/>
      <c r="AW52" s="33"/>
      <c r="AX52" s="33"/>
      <c r="AY52" s="33"/>
      <c r="AZ52" s="33"/>
      <c r="BA52" s="6" t="s">
        <v>4</v>
      </c>
      <c r="BB52" s="6"/>
      <c r="BC52" s="7"/>
      <c r="BD52" s="31" t="s">
        <v>2</v>
      </c>
      <c r="BE52" s="32"/>
      <c r="BF52" s="33"/>
      <c r="BG52" s="33"/>
      <c r="BH52" s="33"/>
      <c r="BI52" s="33"/>
      <c r="BJ52" s="33"/>
      <c r="BK52" s="33"/>
      <c r="BL52" s="6" t="s">
        <v>4</v>
      </c>
      <c r="BM52" s="6"/>
      <c r="BN52" s="7"/>
      <c r="BO52" s="31" t="s">
        <v>2</v>
      </c>
      <c r="BP52" s="32"/>
      <c r="BQ52" s="33"/>
      <c r="BR52" s="33"/>
      <c r="BS52" s="33"/>
      <c r="BT52" s="33"/>
      <c r="BU52" s="33"/>
      <c r="BV52" s="33"/>
      <c r="BW52" s="6" t="s">
        <v>4</v>
      </c>
      <c r="BX52" s="6"/>
      <c r="BY52" s="7"/>
    </row>
    <row r="53" spans="1:83" ht="20.45" customHeight="1" thickBot="1" x14ac:dyDescent="0.2">
      <c r="A53" s="34" t="s">
        <v>2</v>
      </c>
      <c r="B53" s="35"/>
      <c r="C53" s="36"/>
      <c r="D53" s="36"/>
      <c r="E53" s="36"/>
      <c r="F53" s="36"/>
      <c r="G53" s="36"/>
      <c r="H53" s="36"/>
      <c r="I53" s="8" t="s">
        <v>3</v>
      </c>
      <c r="J53" s="8"/>
      <c r="K53" s="9"/>
      <c r="L53" s="34" t="s">
        <v>2</v>
      </c>
      <c r="M53" s="35"/>
      <c r="N53" s="36"/>
      <c r="O53" s="36"/>
      <c r="P53" s="36"/>
      <c r="Q53" s="36"/>
      <c r="R53" s="36"/>
      <c r="S53" s="36"/>
      <c r="T53" s="8" t="s">
        <v>3</v>
      </c>
      <c r="U53" s="8"/>
      <c r="V53" s="9"/>
      <c r="W53" s="34" t="s">
        <v>2</v>
      </c>
      <c r="X53" s="35"/>
      <c r="Y53" s="36"/>
      <c r="Z53" s="36"/>
      <c r="AA53" s="36"/>
      <c r="AB53" s="36"/>
      <c r="AC53" s="36"/>
      <c r="AD53" s="36"/>
      <c r="AE53" s="8" t="s">
        <v>3</v>
      </c>
      <c r="AF53" s="8"/>
      <c r="AG53" s="9"/>
      <c r="AH53" s="34" t="s">
        <v>2</v>
      </c>
      <c r="AI53" s="35"/>
      <c r="AJ53" s="36"/>
      <c r="AK53" s="36"/>
      <c r="AL53" s="36"/>
      <c r="AM53" s="36"/>
      <c r="AN53" s="36"/>
      <c r="AO53" s="36"/>
      <c r="AP53" s="8" t="s">
        <v>3</v>
      </c>
      <c r="AQ53" s="8"/>
      <c r="AR53" s="9"/>
      <c r="AS53" s="34" t="s">
        <v>2</v>
      </c>
      <c r="AT53" s="35"/>
      <c r="AU53" s="36"/>
      <c r="AV53" s="36"/>
      <c r="AW53" s="36"/>
      <c r="AX53" s="36"/>
      <c r="AY53" s="36"/>
      <c r="AZ53" s="36"/>
      <c r="BA53" s="8" t="s">
        <v>3</v>
      </c>
      <c r="BB53" s="8"/>
      <c r="BC53" s="9"/>
      <c r="BD53" s="34" t="s">
        <v>2</v>
      </c>
      <c r="BE53" s="35"/>
      <c r="BF53" s="36"/>
      <c r="BG53" s="36"/>
      <c r="BH53" s="36"/>
      <c r="BI53" s="36"/>
      <c r="BJ53" s="36"/>
      <c r="BK53" s="36"/>
      <c r="BL53" s="8" t="s">
        <v>3</v>
      </c>
      <c r="BM53" s="8"/>
      <c r="BN53" s="9"/>
      <c r="BO53" s="34" t="s">
        <v>2</v>
      </c>
      <c r="BP53" s="35"/>
      <c r="BQ53" s="36"/>
      <c r="BR53" s="36"/>
      <c r="BS53" s="36"/>
      <c r="BT53" s="36"/>
      <c r="BU53" s="36"/>
      <c r="BV53" s="36"/>
      <c r="BW53" s="8" t="s">
        <v>3</v>
      </c>
      <c r="BX53" s="8"/>
      <c r="BY53" s="9"/>
      <c r="CE53" s="11"/>
    </row>
    <row r="54" spans="1:83" ht="20.45" customHeight="1" x14ac:dyDescent="0.15">
      <c r="A54" s="48"/>
      <c r="B54" s="47"/>
      <c r="C54" s="39" t="s">
        <v>0</v>
      </c>
      <c r="D54" s="39"/>
      <c r="E54" s="47"/>
      <c r="F54" s="47"/>
      <c r="G54" s="39" t="s">
        <v>1</v>
      </c>
      <c r="H54" s="39"/>
      <c r="I54" s="39" t="str">
        <f>IF(OR(A54="",E54=""),"（　）",TEXT(DATE(IF(A54&lt;4,$CC$2+1,$CC$2),A54,E54),"（AAA）"))</f>
        <v>（　）</v>
      </c>
      <c r="J54" s="39"/>
      <c r="K54" s="40"/>
      <c r="L54" s="48"/>
      <c r="M54" s="47"/>
      <c r="N54" s="39" t="s">
        <v>0</v>
      </c>
      <c r="O54" s="39"/>
      <c r="P54" s="47"/>
      <c r="Q54" s="47"/>
      <c r="R54" s="39" t="s">
        <v>1</v>
      </c>
      <c r="S54" s="39"/>
      <c r="T54" s="39" t="str">
        <f>IF(OR(L54="",P54=""),"（　）",TEXT(DATE(IF(L54&lt;4,$CC$2+1,$CC$2),L54,P54),"（AAA）"))</f>
        <v>（　）</v>
      </c>
      <c r="U54" s="39"/>
      <c r="V54" s="40"/>
      <c r="W54" s="48"/>
      <c r="X54" s="47"/>
      <c r="Y54" s="39" t="s">
        <v>0</v>
      </c>
      <c r="Z54" s="39"/>
      <c r="AA54" s="47"/>
      <c r="AB54" s="47"/>
      <c r="AC54" s="39" t="s">
        <v>1</v>
      </c>
      <c r="AD54" s="39"/>
      <c r="AE54" s="39" t="str">
        <f>IF(OR(W54="",AA54=""),"（　）",TEXT(DATE(IF(W54&lt;4,$CC$2+1,$CC$2),W54,AA54),"（AAA）"))</f>
        <v>（　）</v>
      </c>
      <c r="AF54" s="39"/>
      <c r="AG54" s="40"/>
      <c r="AH54" s="48"/>
      <c r="AI54" s="47"/>
      <c r="AJ54" s="39" t="s">
        <v>0</v>
      </c>
      <c r="AK54" s="39"/>
      <c r="AL54" s="47"/>
      <c r="AM54" s="47"/>
      <c r="AN54" s="39" t="s">
        <v>1</v>
      </c>
      <c r="AO54" s="39"/>
      <c r="AP54" s="39" t="str">
        <f>IF(OR(AH54="",AL54=""),"（　）",TEXT(DATE(IF(AH54&lt;4,$CC$2+1,$CC$2),AH54,AL54),"（AAA）"))</f>
        <v>（　）</v>
      </c>
      <c r="AQ54" s="39"/>
      <c r="AR54" s="40"/>
      <c r="AS54" s="48"/>
      <c r="AT54" s="47"/>
      <c r="AU54" s="39" t="s">
        <v>0</v>
      </c>
      <c r="AV54" s="39"/>
      <c r="AW54" s="47"/>
      <c r="AX54" s="47"/>
      <c r="AY54" s="39" t="s">
        <v>1</v>
      </c>
      <c r="AZ54" s="39"/>
      <c r="BA54" s="39" t="str">
        <f>IF(OR(AS54="",AW54=""),"（　）",TEXT(DATE(IF(AS54&lt;4,$CC$2+1,$CC$2),AS54,AW54),"（AAA）"))</f>
        <v>（　）</v>
      </c>
      <c r="BB54" s="39"/>
      <c r="BC54" s="40"/>
      <c r="BD54" s="48"/>
      <c r="BE54" s="47"/>
      <c r="BF54" s="39" t="s">
        <v>0</v>
      </c>
      <c r="BG54" s="39"/>
      <c r="BH54" s="47"/>
      <c r="BI54" s="47"/>
      <c r="BJ54" s="39" t="s">
        <v>1</v>
      </c>
      <c r="BK54" s="39"/>
      <c r="BL54" s="39" t="str">
        <f>IF(OR(BD54="",BH54=""),"（　）",TEXT(DATE(IF(BD54&lt;4,$CC$2+1,$CC$2),BD54,BH54),"（AAA）"))</f>
        <v>（　）</v>
      </c>
      <c r="BM54" s="39"/>
      <c r="BN54" s="40"/>
      <c r="BO54" s="48"/>
      <c r="BP54" s="47"/>
      <c r="BQ54" s="39" t="s">
        <v>0</v>
      </c>
      <c r="BR54" s="39"/>
      <c r="BS54" s="47"/>
      <c r="BT54" s="47"/>
      <c r="BU54" s="39" t="s">
        <v>1</v>
      </c>
      <c r="BV54" s="39"/>
      <c r="BW54" s="39" t="str">
        <f>IF(OR(BO54="",BS54=""),"（　）",TEXT(DATE(IF(BO54&lt;4,$CC$2+1,$CC$2),BO54,BS54),"（AAA）"))</f>
        <v>（　）</v>
      </c>
      <c r="BX54" s="39"/>
      <c r="BY54" s="40"/>
    </row>
    <row r="55" spans="1:83" ht="20.45" customHeight="1" x14ac:dyDescent="0.15">
      <c r="A55" s="41" t="s">
        <v>2</v>
      </c>
      <c r="B55" s="42"/>
      <c r="C55" s="43"/>
      <c r="D55" s="43"/>
      <c r="E55" s="43"/>
      <c r="F55" s="43"/>
      <c r="G55" s="43"/>
      <c r="H55" s="43"/>
      <c r="I55" s="2" t="s">
        <v>4</v>
      </c>
      <c r="J55" s="2"/>
      <c r="K55" s="3"/>
      <c r="L55" s="41" t="s">
        <v>2</v>
      </c>
      <c r="M55" s="42"/>
      <c r="N55" s="43"/>
      <c r="O55" s="43"/>
      <c r="P55" s="43"/>
      <c r="Q55" s="43"/>
      <c r="R55" s="43"/>
      <c r="S55" s="43"/>
      <c r="T55" s="2" t="s">
        <v>4</v>
      </c>
      <c r="U55" s="2"/>
      <c r="V55" s="3"/>
      <c r="W55" s="41" t="s">
        <v>2</v>
      </c>
      <c r="X55" s="42"/>
      <c r="Y55" s="43"/>
      <c r="Z55" s="43"/>
      <c r="AA55" s="43"/>
      <c r="AB55" s="43"/>
      <c r="AC55" s="43"/>
      <c r="AD55" s="43"/>
      <c r="AE55" s="2" t="s">
        <v>4</v>
      </c>
      <c r="AF55" s="2"/>
      <c r="AG55" s="3"/>
      <c r="AH55" s="41" t="s">
        <v>2</v>
      </c>
      <c r="AI55" s="42"/>
      <c r="AJ55" s="43"/>
      <c r="AK55" s="43"/>
      <c r="AL55" s="43"/>
      <c r="AM55" s="43"/>
      <c r="AN55" s="43"/>
      <c r="AO55" s="43"/>
      <c r="AP55" s="2" t="s">
        <v>4</v>
      </c>
      <c r="AQ55" s="2"/>
      <c r="AR55" s="3"/>
      <c r="AS55" s="41" t="s">
        <v>2</v>
      </c>
      <c r="AT55" s="42"/>
      <c r="AU55" s="43"/>
      <c r="AV55" s="43"/>
      <c r="AW55" s="43"/>
      <c r="AX55" s="43"/>
      <c r="AY55" s="43"/>
      <c r="AZ55" s="43"/>
      <c r="BA55" s="2" t="s">
        <v>4</v>
      </c>
      <c r="BB55" s="2"/>
      <c r="BC55" s="3"/>
      <c r="BD55" s="41" t="s">
        <v>2</v>
      </c>
      <c r="BE55" s="42"/>
      <c r="BF55" s="43"/>
      <c r="BG55" s="43"/>
      <c r="BH55" s="43"/>
      <c r="BI55" s="43"/>
      <c r="BJ55" s="43"/>
      <c r="BK55" s="43"/>
      <c r="BL55" s="2" t="s">
        <v>4</v>
      </c>
      <c r="BM55" s="2"/>
      <c r="BN55" s="3"/>
      <c r="BO55" s="41" t="s">
        <v>2</v>
      </c>
      <c r="BP55" s="42"/>
      <c r="BQ55" s="43"/>
      <c r="BR55" s="43"/>
      <c r="BS55" s="43"/>
      <c r="BT55" s="43"/>
      <c r="BU55" s="43"/>
      <c r="BV55" s="43"/>
      <c r="BW55" s="2" t="s">
        <v>4</v>
      </c>
      <c r="BX55" s="2"/>
      <c r="BY55" s="3"/>
    </row>
    <row r="56" spans="1:83" ht="20.45" customHeight="1" thickBot="1" x14ac:dyDescent="0.2">
      <c r="A56" s="44" t="s">
        <v>2</v>
      </c>
      <c r="B56" s="45"/>
      <c r="C56" s="46"/>
      <c r="D56" s="46"/>
      <c r="E56" s="46"/>
      <c r="F56" s="46"/>
      <c r="G56" s="46"/>
      <c r="H56" s="46"/>
      <c r="I56" s="4" t="s">
        <v>3</v>
      </c>
      <c r="J56" s="4"/>
      <c r="K56" s="5"/>
      <c r="L56" s="44" t="s">
        <v>2</v>
      </c>
      <c r="M56" s="45"/>
      <c r="N56" s="46"/>
      <c r="O56" s="46"/>
      <c r="P56" s="46"/>
      <c r="Q56" s="46"/>
      <c r="R56" s="46"/>
      <c r="S56" s="46"/>
      <c r="T56" s="4" t="s">
        <v>3</v>
      </c>
      <c r="U56" s="4"/>
      <c r="V56" s="5"/>
      <c r="W56" s="44" t="s">
        <v>2</v>
      </c>
      <c r="X56" s="45"/>
      <c r="Y56" s="46"/>
      <c r="Z56" s="46"/>
      <c r="AA56" s="46"/>
      <c r="AB56" s="46"/>
      <c r="AC56" s="46"/>
      <c r="AD56" s="46"/>
      <c r="AE56" s="4" t="s">
        <v>3</v>
      </c>
      <c r="AF56" s="4"/>
      <c r="AG56" s="5"/>
      <c r="AH56" s="44" t="s">
        <v>2</v>
      </c>
      <c r="AI56" s="45"/>
      <c r="AJ56" s="46"/>
      <c r="AK56" s="46"/>
      <c r="AL56" s="46"/>
      <c r="AM56" s="46"/>
      <c r="AN56" s="46"/>
      <c r="AO56" s="46"/>
      <c r="AP56" s="4" t="s">
        <v>3</v>
      </c>
      <c r="AQ56" s="4"/>
      <c r="AR56" s="5"/>
      <c r="AS56" s="44" t="s">
        <v>2</v>
      </c>
      <c r="AT56" s="45"/>
      <c r="AU56" s="46"/>
      <c r="AV56" s="46"/>
      <c r="AW56" s="46"/>
      <c r="AX56" s="46"/>
      <c r="AY56" s="46"/>
      <c r="AZ56" s="46"/>
      <c r="BA56" s="4" t="s">
        <v>3</v>
      </c>
      <c r="BB56" s="4"/>
      <c r="BC56" s="5"/>
      <c r="BD56" s="44" t="s">
        <v>2</v>
      </c>
      <c r="BE56" s="45"/>
      <c r="BF56" s="46"/>
      <c r="BG56" s="46"/>
      <c r="BH56" s="46"/>
      <c r="BI56" s="46"/>
      <c r="BJ56" s="46"/>
      <c r="BK56" s="46"/>
      <c r="BL56" s="4" t="s">
        <v>3</v>
      </c>
      <c r="BM56" s="4"/>
      <c r="BN56" s="5"/>
      <c r="BO56" s="44" t="s">
        <v>2</v>
      </c>
      <c r="BP56" s="45"/>
      <c r="BQ56" s="46"/>
      <c r="BR56" s="46"/>
      <c r="BS56" s="46"/>
      <c r="BT56" s="46"/>
      <c r="BU56" s="46"/>
      <c r="BV56" s="46"/>
      <c r="BW56" s="4" t="s">
        <v>3</v>
      </c>
      <c r="BX56" s="4"/>
      <c r="BY56" s="5"/>
    </row>
    <row r="57" spans="1:83" ht="20.45" customHeight="1" x14ac:dyDescent="0.15">
      <c r="A57" s="38"/>
      <c r="B57" s="37"/>
      <c r="C57" s="29" t="s">
        <v>0</v>
      </c>
      <c r="D57" s="29"/>
      <c r="E57" s="37"/>
      <c r="F57" s="37"/>
      <c r="G57" s="29" t="s">
        <v>1</v>
      </c>
      <c r="H57" s="29"/>
      <c r="I57" s="29" t="str">
        <f>IF(OR(A57="",E57=""),"（　）",TEXT(DATE(IF(A57&lt;4,$CC$2+1,$CC$2),A57,E57),"（AAA）"))</f>
        <v>（　）</v>
      </c>
      <c r="J57" s="29"/>
      <c r="K57" s="30"/>
      <c r="L57" s="38"/>
      <c r="M57" s="37"/>
      <c r="N57" s="29" t="s">
        <v>0</v>
      </c>
      <c r="O57" s="29"/>
      <c r="P57" s="37"/>
      <c r="Q57" s="37"/>
      <c r="R57" s="29" t="s">
        <v>1</v>
      </c>
      <c r="S57" s="29"/>
      <c r="T57" s="29" t="str">
        <f>IF(OR(L57="",P57=""),"（　）",TEXT(DATE(IF(L57&lt;4,$CC$2+1,$CC$2),L57,P57),"（AAA）"))</f>
        <v>（　）</v>
      </c>
      <c r="U57" s="29"/>
      <c r="V57" s="30"/>
      <c r="W57" s="38"/>
      <c r="X57" s="37"/>
      <c r="Y57" s="29" t="s">
        <v>0</v>
      </c>
      <c r="Z57" s="29"/>
      <c r="AA57" s="37"/>
      <c r="AB57" s="37"/>
      <c r="AC57" s="29" t="s">
        <v>1</v>
      </c>
      <c r="AD57" s="29"/>
      <c r="AE57" s="29" t="str">
        <f>IF(OR(W57="",AA57=""),"（　）",TEXT(DATE(IF(W57&lt;4,$CC$2+1,$CC$2),W57,AA57),"（AAA）"))</f>
        <v>（　）</v>
      </c>
      <c r="AF57" s="29"/>
      <c r="AG57" s="30"/>
      <c r="AH57" s="38"/>
      <c r="AI57" s="37"/>
      <c r="AJ57" s="29" t="s">
        <v>0</v>
      </c>
      <c r="AK57" s="29"/>
      <c r="AL57" s="37"/>
      <c r="AM57" s="37"/>
      <c r="AN57" s="29" t="s">
        <v>1</v>
      </c>
      <c r="AO57" s="29"/>
      <c r="AP57" s="29" t="str">
        <f>IF(OR(AH57="",AL57=""),"（　）",TEXT(DATE(IF(AH57&lt;4,$CC$2+1,$CC$2),AH57,AL57),"（AAA）"))</f>
        <v>（　）</v>
      </c>
      <c r="AQ57" s="29"/>
      <c r="AR57" s="30"/>
      <c r="AS57" s="38"/>
      <c r="AT57" s="37"/>
      <c r="AU57" s="29" t="s">
        <v>0</v>
      </c>
      <c r="AV57" s="29"/>
      <c r="AW57" s="37"/>
      <c r="AX57" s="37"/>
      <c r="AY57" s="29" t="s">
        <v>1</v>
      </c>
      <c r="AZ57" s="29"/>
      <c r="BA57" s="29" t="str">
        <f>IF(OR(AS57="",AW57=""),"（　）",TEXT(DATE(IF(AS57&lt;4,$CC$2+1,$CC$2),AS57,AW57),"（AAA）"))</f>
        <v>（　）</v>
      </c>
      <c r="BB57" s="29"/>
      <c r="BC57" s="30"/>
      <c r="BD57" s="38"/>
      <c r="BE57" s="37"/>
      <c r="BF57" s="29" t="s">
        <v>0</v>
      </c>
      <c r="BG57" s="29"/>
      <c r="BH57" s="37"/>
      <c r="BI57" s="37"/>
      <c r="BJ57" s="29" t="s">
        <v>1</v>
      </c>
      <c r="BK57" s="29"/>
      <c r="BL57" s="29" t="str">
        <f>IF(OR(BD57="",BH57=""),"（　）",TEXT(DATE(IF(BD57&lt;4,$CC$2+1,$CC$2),BD57,BH57),"（AAA）"))</f>
        <v>（　）</v>
      </c>
      <c r="BM57" s="29"/>
      <c r="BN57" s="30"/>
      <c r="BO57" s="38"/>
      <c r="BP57" s="37"/>
      <c r="BQ57" s="29" t="s">
        <v>0</v>
      </c>
      <c r="BR57" s="29"/>
      <c r="BS57" s="37"/>
      <c r="BT57" s="37"/>
      <c r="BU57" s="29" t="s">
        <v>1</v>
      </c>
      <c r="BV57" s="29"/>
      <c r="BW57" s="29" t="str">
        <f>IF(OR(BO57="",BS57=""),"（　）",TEXT(DATE(IF(BO57&lt;4,$CC$2+1,$CC$2),BO57,BS57),"（AAA）"))</f>
        <v>（　）</v>
      </c>
      <c r="BX57" s="29"/>
      <c r="BY57" s="30"/>
    </row>
    <row r="58" spans="1:83" ht="20.45" customHeight="1" x14ac:dyDescent="0.15">
      <c r="A58" s="31" t="s">
        <v>2</v>
      </c>
      <c r="B58" s="32"/>
      <c r="C58" s="33"/>
      <c r="D58" s="33"/>
      <c r="E58" s="33"/>
      <c r="F58" s="33"/>
      <c r="G58" s="33"/>
      <c r="H58" s="33"/>
      <c r="I58" s="6" t="s">
        <v>4</v>
      </c>
      <c r="J58" s="6"/>
      <c r="K58" s="7"/>
      <c r="L58" s="31" t="s">
        <v>2</v>
      </c>
      <c r="M58" s="32"/>
      <c r="N58" s="33"/>
      <c r="O58" s="33"/>
      <c r="P58" s="33"/>
      <c r="Q58" s="33"/>
      <c r="R58" s="33"/>
      <c r="S58" s="33"/>
      <c r="T58" s="6" t="s">
        <v>4</v>
      </c>
      <c r="U58" s="6"/>
      <c r="V58" s="7"/>
      <c r="W58" s="31" t="s">
        <v>2</v>
      </c>
      <c r="X58" s="32"/>
      <c r="Y58" s="33"/>
      <c r="Z58" s="33"/>
      <c r="AA58" s="33"/>
      <c r="AB58" s="33"/>
      <c r="AC58" s="33"/>
      <c r="AD58" s="33"/>
      <c r="AE58" s="6" t="s">
        <v>4</v>
      </c>
      <c r="AF58" s="6"/>
      <c r="AG58" s="7"/>
      <c r="AH58" s="31" t="s">
        <v>2</v>
      </c>
      <c r="AI58" s="32"/>
      <c r="AJ58" s="33"/>
      <c r="AK58" s="33"/>
      <c r="AL58" s="33"/>
      <c r="AM58" s="33"/>
      <c r="AN58" s="33"/>
      <c r="AO58" s="33"/>
      <c r="AP58" s="6" t="s">
        <v>4</v>
      </c>
      <c r="AQ58" s="6"/>
      <c r="AR58" s="7"/>
      <c r="AS58" s="31" t="s">
        <v>2</v>
      </c>
      <c r="AT58" s="32"/>
      <c r="AU58" s="33"/>
      <c r="AV58" s="33"/>
      <c r="AW58" s="33"/>
      <c r="AX58" s="33"/>
      <c r="AY58" s="33"/>
      <c r="AZ58" s="33"/>
      <c r="BA58" s="6" t="s">
        <v>4</v>
      </c>
      <c r="BB58" s="6"/>
      <c r="BC58" s="7"/>
      <c r="BD58" s="31" t="s">
        <v>2</v>
      </c>
      <c r="BE58" s="32"/>
      <c r="BF58" s="33"/>
      <c r="BG58" s="33"/>
      <c r="BH58" s="33"/>
      <c r="BI58" s="33"/>
      <c r="BJ58" s="33"/>
      <c r="BK58" s="33"/>
      <c r="BL58" s="6" t="s">
        <v>4</v>
      </c>
      <c r="BM58" s="6"/>
      <c r="BN58" s="7"/>
      <c r="BO58" s="31" t="s">
        <v>2</v>
      </c>
      <c r="BP58" s="32"/>
      <c r="BQ58" s="33"/>
      <c r="BR58" s="33"/>
      <c r="BS58" s="33"/>
      <c r="BT58" s="33"/>
      <c r="BU58" s="33"/>
      <c r="BV58" s="33"/>
      <c r="BW58" s="6" t="s">
        <v>4</v>
      </c>
      <c r="BX58" s="6"/>
      <c r="BY58" s="7"/>
    </row>
    <row r="59" spans="1:83" ht="20.45" customHeight="1" thickBot="1" x14ac:dyDescent="0.2">
      <c r="A59" s="34" t="s">
        <v>2</v>
      </c>
      <c r="B59" s="35"/>
      <c r="C59" s="36"/>
      <c r="D59" s="36"/>
      <c r="E59" s="36"/>
      <c r="F59" s="36"/>
      <c r="G59" s="36"/>
      <c r="H59" s="36"/>
      <c r="I59" s="8" t="s">
        <v>3</v>
      </c>
      <c r="J59" s="8"/>
      <c r="K59" s="9"/>
      <c r="L59" s="34" t="s">
        <v>2</v>
      </c>
      <c r="M59" s="35"/>
      <c r="N59" s="36"/>
      <c r="O59" s="36"/>
      <c r="P59" s="36"/>
      <c r="Q59" s="36"/>
      <c r="R59" s="36"/>
      <c r="S59" s="36"/>
      <c r="T59" s="8" t="s">
        <v>3</v>
      </c>
      <c r="U59" s="8"/>
      <c r="V59" s="9"/>
      <c r="W59" s="34" t="s">
        <v>2</v>
      </c>
      <c r="X59" s="35"/>
      <c r="Y59" s="36"/>
      <c r="Z59" s="36"/>
      <c r="AA59" s="36"/>
      <c r="AB59" s="36"/>
      <c r="AC59" s="36"/>
      <c r="AD59" s="36"/>
      <c r="AE59" s="8" t="s">
        <v>3</v>
      </c>
      <c r="AF59" s="8"/>
      <c r="AG59" s="9"/>
      <c r="AH59" s="34" t="s">
        <v>2</v>
      </c>
      <c r="AI59" s="35"/>
      <c r="AJ59" s="36"/>
      <c r="AK59" s="36"/>
      <c r="AL59" s="36"/>
      <c r="AM59" s="36"/>
      <c r="AN59" s="36"/>
      <c r="AO59" s="36"/>
      <c r="AP59" s="8" t="s">
        <v>3</v>
      </c>
      <c r="AQ59" s="8"/>
      <c r="AR59" s="9"/>
      <c r="AS59" s="34" t="s">
        <v>2</v>
      </c>
      <c r="AT59" s="35"/>
      <c r="AU59" s="36"/>
      <c r="AV59" s="36"/>
      <c r="AW59" s="36"/>
      <c r="AX59" s="36"/>
      <c r="AY59" s="36"/>
      <c r="AZ59" s="36"/>
      <c r="BA59" s="8" t="s">
        <v>3</v>
      </c>
      <c r="BB59" s="8"/>
      <c r="BC59" s="9"/>
      <c r="BD59" s="34" t="s">
        <v>2</v>
      </c>
      <c r="BE59" s="35"/>
      <c r="BF59" s="36"/>
      <c r="BG59" s="36"/>
      <c r="BH59" s="36"/>
      <c r="BI59" s="36"/>
      <c r="BJ59" s="36"/>
      <c r="BK59" s="36"/>
      <c r="BL59" s="8" t="s">
        <v>3</v>
      </c>
      <c r="BM59" s="8"/>
      <c r="BN59" s="9"/>
      <c r="BO59" s="34" t="s">
        <v>2</v>
      </c>
      <c r="BP59" s="35"/>
      <c r="BQ59" s="36"/>
      <c r="BR59" s="36"/>
      <c r="BS59" s="36"/>
      <c r="BT59" s="36"/>
      <c r="BU59" s="36"/>
      <c r="BV59" s="36"/>
      <c r="BW59" s="8" t="s">
        <v>3</v>
      </c>
      <c r="BX59" s="8"/>
      <c r="BY59" s="9"/>
      <c r="CE59" s="11"/>
    </row>
    <row r="60" spans="1:83" ht="20.45" customHeight="1" x14ac:dyDescent="0.15">
      <c r="A60" s="48"/>
      <c r="B60" s="47"/>
      <c r="C60" s="39" t="s">
        <v>0</v>
      </c>
      <c r="D60" s="39"/>
      <c r="E60" s="47"/>
      <c r="F60" s="47"/>
      <c r="G60" s="39" t="s">
        <v>1</v>
      </c>
      <c r="H60" s="39"/>
      <c r="I60" s="39" t="str">
        <f>IF(OR(A60="",E60=""),"（　）",TEXT(DATE(IF(A60&lt;4,$CC$2+1,$CC$2),A60,E60),"（AAA）"))</f>
        <v>（　）</v>
      </c>
      <c r="J60" s="39"/>
      <c r="K60" s="40"/>
      <c r="L60" s="48"/>
      <c r="M60" s="47"/>
      <c r="N60" s="39" t="s">
        <v>0</v>
      </c>
      <c r="O60" s="39"/>
      <c r="P60" s="47"/>
      <c r="Q60" s="47"/>
      <c r="R60" s="39" t="s">
        <v>1</v>
      </c>
      <c r="S60" s="39"/>
      <c r="T60" s="39" t="str">
        <f>IF(OR(L60="",P60=""),"（　）",TEXT(DATE(IF(L60&lt;4,$CC$2+1,$CC$2),L60,P60),"（AAA）"))</f>
        <v>（　）</v>
      </c>
      <c r="U60" s="39"/>
      <c r="V60" s="40"/>
      <c r="W60" s="48"/>
      <c r="X60" s="47"/>
      <c r="Y60" s="39" t="s">
        <v>0</v>
      </c>
      <c r="Z60" s="39"/>
      <c r="AA60" s="47"/>
      <c r="AB60" s="47"/>
      <c r="AC60" s="39" t="s">
        <v>1</v>
      </c>
      <c r="AD60" s="39"/>
      <c r="AE60" s="39" t="str">
        <f>IF(OR(W60="",AA60=""),"（　）",TEXT(DATE(IF(W60&lt;4,$CC$2+1,$CC$2),W60,AA60),"（AAA）"))</f>
        <v>（　）</v>
      </c>
      <c r="AF60" s="39"/>
      <c r="AG60" s="40"/>
      <c r="AH60" s="48"/>
      <c r="AI60" s="47"/>
      <c r="AJ60" s="39" t="s">
        <v>0</v>
      </c>
      <c r="AK60" s="39"/>
      <c r="AL60" s="47"/>
      <c r="AM60" s="47"/>
      <c r="AN60" s="39" t="s">
        <v>1</v>
      </c>
      <c r="AO60" s="39"/>
      <c r="AP60" s="39" t="str">
        <f>IF(OR(AH60="",AL60=""),"（　）",TEXT(DATE(IF(AH60&lt;4,$CC$2+1,$CC$2),AH60,AL60),"（AAA）"))</f>
        <v>（　）</v>
      </c>
      <c r="AQ60" s="39"/>
      <c r="AR60" s="40"/>
      <c r="AS60" s="48"/>
      <c r="AT60" s="47"/>
      <c r="AU60" s="39" t="s">
        <v>0</v>
      </c>
      <c r="AV60" s="39"/>
      <c r="AW60" s="47"/>
      <c r="AX60" s="47"/>
      <c r="AY60" s="39" t="s">
        <v>1</v>
      </c>
      <c r="AZ60" s="39"/>
      <c r="BA60" s="39" t="str">
        <f>IF(OR(AS60="",AW60=""),"（　）",TEXT(DATE(IF(AS60&lt;4,$CC$2+1,$CC$2),AS60,AW60),"（AAA）"))</f>
        <v>（　）</v>
      </c>
      <c r="BB60" s="39"/>
      <c r="BC60" s="40"/>
      <c r="BD60" s="48"/>
      <c r="BE60" s="47"/>
      <c r="BF60" s="39" t="s">
        <v>0</v>
      </c>
      <c r="BG60" s="39"/>
      <c r="BH60" s="47"/>
      <c r="BI60" s="47"/>
      <c r="BJ60" s="39" t="s">
        <v>1</v>
      </c>
      <c r="BK60" s="39"/>
      <c r="BL60" s="39" t="str">
        <f>IF(OR(BD60="",BH60=""),"（　）",TEXT(DATE(IF(BD60&lt;4,$CC$2+1,$CC$2),BD60,BH60),"（AAA）"))</f>
        <v>（　）</v>
      </c>
      <c r="BM60" s="39"/>
      <c r="BN60" s="40"/>
      <c r="BO60" s="48"/>
      <c r="BP60" s="47"/>
      <c r="BQ60" s="39" t="s">
        <v>0</v>
      </c>
      <c r="BR60" s="39"/>
      <c r="BS60" s="47"/>
      <c r="BT60" s="47"/>
      <c r="BU60" s="39" t="s">
        <v>1</v>
      </c>
      <c r="BV60" s="39"/>
      <c r="BW60" s="39" t="str">
        <f>IF(OR(BO60="",BS60=""),"（　）",TEXT(DATE(IF(BO60&lt;4,$CC$2+1,$CC$2),BO60,BS60),"（AAA）"))</f>
        <v>（　）</v>
      </c>
      <c r="BX60" s="39"/>
      <c r="BY60" s="40"/>
    </row>
    <row r="61" spans="1:83" ht="20.45" customHeight="1" x14ac:dyDescent="0.15">
      <c r="A61" s="41" t="s">
        <v>2</v>
      </c>
      <c r="B61" s="42"/>
      <c r="C61" s="43"/>
      <c r="D61" s="43"/>
      <c r="E61" s="43"/>
      <c r="F61" s="43"/>
      <c r="G61" s="43"/>
      <c r="H61" s="43"/>
      <c r="I61" s="2" t="s">
        <v>4</v>
      </c>
      <c r="J61" s="2"/>
      <c r="K61" s="3"/>
      <c r="L61" s="41" t="s">
        <v>2</v>
      </c>
      <c r="M61" s="42"/>
      <c r="N61" s="43"/>
      <c r="O61" s="43"/>
      <c r="P61" s="43"/>
      <c r="Q61" s="43"/>
      <c r="R61" s="43"/>
      <c r="S61" s="43"/>
      <c r="T61" s="2" t="s">
        <v>4</v>
      </c>
      <c r="U61" s="2"/>
      <c r="V61" s="3"/>
      <c r="W61" s="41" t="s">
        <v>2</v>
      </c>
      <c r="X61" s="42"/>
      <c r="Y61" s="43"/>
      <c r="Z61" s="43"/>
      <c r="AA61" s="43"/>
      <c r="AB61" s="43"/>
      <c r="AC61" s="43"/>
      <c r="AD61" s="43"/>
      <c r="AE61" s="2" t="s">
        <v>4</v>
      </c>
      <c r="AF61" s="2"/>
      <c r="AG61" s="3"/>
      <c r="AH61" s="41" t="s">
        <v>2</v>
      </c>
      <c r="AI61" s="42"/>
      <c r="AJ61" s="43"/>
      <c r="AK61" s="43"/>
      <c r="AL61" s="43"/>
      <c r="AM61" s="43"/>
      <c r="AN61" s="43"/>
      <c r="AO61" s="43"/>
      <c r="AP61" s="2" t="s">
        <v>4</v>
      </c>
      <c r="AQ61" s="2"/>
      <c r="AR61" s="3"/>
      <c r="AS61" s="41" t="s">
        <v>2</v>
      </c>
      <c r="AT61" s="42"/>
      <c r="AU61" s="43"/>
      <c r="AV61" s="43"/>
      <c r="AW61" s="43"/>
      <c r="AX61" s="43"/>
      <c r="AY61" s="43"/>
      <c r="AZ61" s="43"/>
      <c r="BA61" s="2" t="s">
        <v>4</v>
      </c>
      <c r="BB61" s="2"/>
      <c r="BC61" s="3"/>
      <c r="BD61" s="41" t="s">
        <v>2</v>
      </c>
      <c r="BE61" s="42"/>
      <c r="BF61" s="43"/>
      <c r="BG61" s="43"/>
      <c r="BH61" s="43"/>
      <c r="BI61" s="43"/>
      <c r="BJ61" s="43"/>
      <c r="BK61" s="43"/>
      <c r="BL61" s="2" t="s">
        <v>4</v>
      </c>
      <c r="BM61" s="2"/>
      <c r="BN61" s="3"/>
      <c r="BO61" s="41" t="s">
        <v>2</v>
      </c>
      <c r="BP61" s="42"/>
      <c r="BQ61" s="43"/>
      <c r="BR61" s="43"/>
      <c r="BS61" s="43"/>
      <c r="BT61" s="43"/>
      <c r="BU61" s="43"/>
      <c r="BV61" s="43"/>
      <c r="BW61" s="2" t="s">
        <v>4</v>
      </c>
      <c r="BX61" s="2"/>
      <c r="BY61" s="3"/>
    </row>
    <row r="62" spans="1:83" ht="20.45" customHeight="1" thickBot="1" x14ac:dyDescent="0.2">
      <c r="A62" s="44" t="s">
        <v>2</v>
      </c>
      <c r="B62" s="45"/>
      <c r="C62" s="46"/>
      <c r="D62" s="46"/>
      <c r="E62" s="46"/>
      <c r="F62" s="46"/>
      <c r="G62" s="46"/>
      <c r="H62" s="46"/>
      <c r="I62" s="4" t="s">
        <v>3</v>
      </c>
      <c r="J62" s="4"/>
      <c r="K62" s="5"/>
      <c r="L62" s="44" t="s">
        <v>2</v>
      </c>
      <c r="M62" s="45"/>
      <c r="N62" s="46"/>
      <c r="O62" s="46"/>
      <c r="P62" s="46"/>
      <c r="Q62" s="46"/>
      <c r="R62" s="46"/>
      <c r="S62" s="46"/>
      <c r="T62" s="4" t="s">
        <v>3</v>
      </c>
      <c r="U62" s="4"/>
      <c r="V62" s="5"/>
      <c r="W62" s="44" t="s">
        <v>2</v>
      </c>
      <c r="X62" s="45"/>
      <c r="Y62" s="46"/>
      <c r="Z62" s="46"/>
      <c r="AA62" s="46"/>
      <c r="AB62" s="46"/>
      <c r="AC62" s="46"/>
      <c r="AD62" s="46"/>
      <c r="AE62" s="4" t="s">
        <v>3</v>
      </c>
      <c r="AF62" s="4"/>
      <c r="AG62" s="5"/>
      <c r="AH62" s="44" t="s">
        <v>2</v>
      </c>
      <c r="AI62" s="45"/>
      <c r="AJ62" s="46"/>
      <c r="AK62" s="46"/>
      <c r="AL62" s="46"/>
      <c r="AM62" s="46"/>
      <c r="AN62" s="46"/>
      <c r="AO62" s="46"/>
      <c r="AP62" s="4" t="s">
        <v>3</v>
      </c>
      <c r="AQ62" s="4"/>
      <c r="AR62" s="5"/>
      <c r="AS62" s="44" t="s">
        <v>2</v>
      </c>
      <c r="AT62" s="45"/>
      <c r="AU62" s="46"/>
      <c r="AV62" s="46"/>
      <c r="AW62" s="46"/>
      <c r="AX62" s="46"/>
      <c r="AY62" s="46"/>
      <c r="AZ62" s="46"/>
      <c r="BA62" s="4" t="s">
        <v>3</v>
      </c>
      <c r="BB62" s="4"/>
      <c r="BC62" s="5"/>
      <c r="BD62" s="44" t="s">
        <v>2</v>
      </c>
      <c r="BE62" s="45"/>
      <c r="BF62" s="46"/>
      <c r="BG62" s="46"/>
      <c r="BH62" s="46"/>
      <c r="BI62" s="46"/>
      <c r="BJ62" s="46"/>
      <c r="BK62" s="46"/>
      <c r="BL62" s="4" t="s">
        <v>3</v>
      </c>
      <c r="BM62" s="4"/>
      <c r="BN62" s="5"/>
      <c r="BO62" s="44" t="s">
        <v>2</v>
      </c>
      <c r="BP62" s="45"/>
      <c r="BQ62" s="46"/>
      <c r="BR62" s="46"/>
      <c r="BS62" s="46"/>
      <c r="BT62" s="46"/>
      <c r="BU62" s="46"/>
      <c r="BV62" s="46"/>
      <c r="BW62" s="4" t="s">
        <v>3</v>
      </c>
      <c r="BX62" s="4"/>
      <c r="BY62" s="5"/>
    </row>
    <row r="63" spans="1:83" ht="20.45" customHeight="1" x14ac:dyDescent="0.15">
      <c r="A63" s="38"/>
      <c r="B63" s="37"/>
      <c r="C63" s="29" t="s">
        <v>0</v>
      </c>
      <c r="D63" s="29"/>
      <c r="E63" s="37"/>
      <c r="F63" s="37"/>
      <c r="G63" s="29" t="s">
        <v>1</v>
      </c>
      <c r="H63" s="29"/>
      <c r="I63" s="29" t="str">
        <f>IF(OR(A63="",E63=""),"（　）",TEXT(DATE(IF(A63&lt;4,$CC$2+1,$CC$2),A63,E63),"（AAA）"))</f>
        <v>（　）</v>
      </c>
      <c r="J63" s="29"/>
      <c r="K63" s="30"/>
      <c r="L63" s="38"/>
      <c r="M63" s="37"/>
      <c r="N63" s="29" t="s">
        <v>0</v>
      </c>
      <c r="O63" s="29"/>
      <c r="P63" s="37"/>
      <c r="Q63" s="37"/>
      <c r="R63" s="29" t="s">
        <v>1</v>
      </c>
      <c r="S63" s="29"/>
      <c r="T63" s="29" t="str">
        <f>IF(OR(L63="",P63=""),"（　）",TEXT(DATE(IF(L63&lt;4,$CC$2+1,$CC$2),L63,P63),"（AAA）"))</f>
        <v>（　）</v>
      </c>
      <c r="U63" s="29"/>
      <c r="V63" s="30"/>
      <c r="W63" s="38"/>
      <c r="X63" s="37"/>
      <c r="Y63" s="29" t="s">
        <v>0</v>
      </c>
      <c r="Z63" s="29"/>
      <c r="AA63" s="37"/>
      <c r="AB63" s="37"/>
      <c r="AC63" s="29" t="s">
        <v>1</v>
      </c>
      <c r="AD63" s="29"/>
      <c r="AE63" s="29" t="str">
        <f>IF(OR(W63="",AA63=""),"（　）",TEXT(DATE(IF(W63&lt;4,$CC$2+1,$CC$2),W63,AA63),"（AAA）"))</f>
        <v>（　）</v>
      </c>
      <c r="AF63" s="29"/>
      <c r="AG63" s="30"/>
      <c r="AH63" s="38"/>
      <c r="AI63" s="37"/>
      <c r="AJ63" s="29" t="s">
        <v>0</v>
      </c>
      <c r="AK63" s="29"/>
      <c r="AL63" s="37"/>
      <c r="AM63" s="37"/>
      <c r="AN63" s="29" t="s">
        <v>1</v>
      </c>
      <c r="AO63" s="29"/>
      <c r="AP63" s="29" t="str">
        <f>IF(OR(AH63="",AL63=""),"（　）",TEXT(DATE(IF(AH63&lt;4,$CC$2+1,$CC$2),AH63,AL63),"（AAA）"))</f>
        <v>（　）</v>
      </c>
      <c r="AQ63" s="29"/>
      <c r="AR63" s="30"/>
      <c r="AS63" s="38"/>
      <c r="AT63" s="37"/>
      <c r="AU63" s="29" t="s">
        <v>0</v>
      </c>
      <c r="AV63" s="29"/>
      <c r="AW63" s="37"/>
      <c r="AX63" s="37"/>
      <c r="AY63" s="29" t="s">
        <v>1</v>
      </c>
      <c r="AZ63" s="29"/>
      <c r="BA63" s="29" t="str">
        <f>IF(OR(AS63="",AW63=""),"（　）",TEXT(DATE(IF(AS63&lt;4,$CC$2+1,$CC$2),AS63,AW63),"（AAA）"))</f>
        <v>（　）</v>
      </c>
      <c r="BB63" s="29"/>
      <c r="BC63" s="30"/>
      <c r="BD63" s="38"/>
      <c r="BE63" s="37"/>
      <c r="BF63" s="29" t="s">
        <v>0</v>
      </c>
      <c r="BG63" s="29"/>
      <c r="BH63" s="37"/>
      <c r="BI63" s="37"/>
      <c r="BJ63" s="29" t="s">
        <v>1</v>
      </c>
      <c r="BK63" s="29"/>
      <c r="BL63" s="29" t="str">
        <f>IF(OR(BD63="",BH63=""),"（　）",TEXT(DATE(IF(BD63&lt;4,$CC$2+1,$CC$2),BD63,BH63),"（AAA）"))</f>
        <v>（　）</v>
      </c>
      <c r="BM63" s="29"/>
      <c r="BN63" s="30"/>
      <c r="BO63" s="38"/>
      <c r="BP63" s="37"/>
      <c r="BQ63" s="29" t="s">
        <v>0</v>
      </c>
      <c r="BR63" s="29"/>
      <c r="BS63" s="37"/>
      <c r="BT63" s="37"/>
      <c r="BU63" s="29" t="s">
        <v>1</v>
      </c>
      <c r="BV63" s="29"/>
      <c r="BW63" s="29" t="str">
        <f>IF(OR(BO63="",BS63=""),"（　）",TEXT(DATE(IF(BO63&lt;4,$CC$2+1,$CC$2),BO63,BS63),"（AAA）"))</f>
        <v>（　）</v>
      </c>
      <c r="BX63" s="29"/>
      <c r="BY63" s="30"/>
    </row>
    <row r="64" spans="1:83" ht="20.45" customHeight="1" x14ac:dyDescent="0.15">
      <c r="A64" s="31" t="s">
        <v>2</v>
      </c>
      <c r="B64" s="32"/>
      <c r="C64" s="33"/>
      <c r="D64" s="33"/>
      <c r="E64" s="33"/>
      <c r="F64" s="33"/>
      <c r="G64" s="33"/>
      <c r="H64" s="33"/>
      <c r="I64" s="6" t="s">
        <v>4</v>
      </c>
      <c r="J64" s="6"/>
      <c r="K64" s="7"/>
      <c r="L64" s="31" t="s">
        <v>2</v>
      </c>
      <c r="M64" s="32"/>
      <c r="N64" s="33"/>
      <c r="O64" s="33"/>
      <c r="P64" s="33"/>
      <c r="Q64" s="33"/>
      <c r="R64" s="33"/>
      <c r="S64" s="33"/>
      <c r="T64" s="6" t="s">
        <v>4</v>
      </c>
      <c r="U64" s="6"/>
      <c r="V64" s="7"/>
      <c r="W64" s="31" t="s">
        <v>2</v>
      </c>
      <c r="X64" s="32"/>
      <c r="Y64" s="33"/>
      <c r="Z64" s="33"/>
      <c r="AA64" s="33"/>
      <c r="AB64" s="33"/>
      <c r="AC64" s="33"/>
      <c r="AD64" s="33"/>
      <c r="AE64" s="6" t="s">
        <v>4</v>
      </c>
      <c r="AF64" s="6"/>
      <c r="AG64" s="7"/>
      <c r="AH64" s="31" t="s">
        <v>2</v>
      </c>
      <c r="AI64" s="32"/>
      <c r="AJ64" s="33"/>
      <c r="AK64" s="33"/>
      <c r="AL64" s="33"/>
      <c r="AM64" s="33"/>
      <c r="AN64" s="33"/>
      <c r="AO64" s="33"/>
      <c r="AP64" s="6" t="s">
        <v>4</v>
      </c>
      <c r="AQ64" s="6"/>
      <c r="AR64" s="7"/>
      <c r="AS64" s="31" t="s">
        <v>2</v>
      </c>
      <c r="AT64" s="32"/>
      <c r="AU64" s="33"/>
      <c r="AV64" s="33"/>
      <c r="AW64" s="33"/>
      <c r="AX64" s="33"/>
      <c r="AY64" s="33"/>
      <c r="AZ64" s="33"/>
      <c r="BA64" s="6" t="s">
        <v>4</v>
      </c>
      <c r="BB64" s="6"/>
      <c r="BC64" s="7"/>
      <c r="BD64" s="31" t="s">
        <v>2</v>
      </c>
      <c r="BE64" s="32"/>
      <c r="BF64" s="33"/>
      <c r="BG64" s="33"/>
      <c r="BH64" s="33"/>
      <c r="BI64" s="33"/>
      <c r="BJ64" s="33"/>
      <c r="BK64" s="33"/>
      <c r="BL64" s="6" t="s">
        <v>4</v>
      </c>
      <c r="BM64" s="6"/>
      <c r="BN64" s="7"/>
      <c r="BO64" s="31" t="s">
        <v>2</v>
      </c>
      <c r="BP64" s="32"/>
      <c r="BQ64" s="33"/>
      <c r="BR64" s="33"/>
      <c r="BS64" s="33"/>
      <c r="BT64" s="33"/>
      <c r="BU64" s="33"/>
      <c r="BV64" s="33"/>
      <c r="BW64" s="6" t="s">
        <v>4</v>
      </c>
      <c r="BX64" s="6"/>
      <c r="BY64" s="7"/>
    </row>
    <row r="65" spans="1:83" ht="20.45" customHeight="1" thickBot="1" x14ac:dyDescent="0.2">
      <c r="A65" s="34" t="s">
        <v>2</v>
      </c>
      <c r="B65" s="35"/>
      <c r="C65" s="36"/>
      <c r="D65" s="36"/>
      <c r="E65" s="36"/>
      <c r="F65" s="36"/>
      <c r="G65" s="36"/>
      <c r="H65" s="36"/>
      <c r="I65" s="8" t="s">
        <v>3</v>
      </c>
      <c r="J65" s="8"/>
      <c r="K65" s="9"/>
      <c r="L65" s="34" t="s">
        <v>2</v>
      </c>
      <c r="M65" s="35"/>
      <c r="N65" s="36"/>
      <c r="O65" s="36"/>
      <c r="P65" s="36"/>
      <c r="Q65" s="36"/>
      <c r="R65" s="36"/>
      <c r="S65" s="36"/>
      <c r="T65" s="8" t="s">
        <v>3</v>
      </c>
      <c r="U65" s="8"/>
      <c r="V65" s="9"/>
      <c r="W65" s="34" t="s">
        <v>2</v>
      </c>
      <c r="X65" s="35"/>
      <c r="Y65" s="36"/>
      <c r="Z65" s="36"/>
      <c r="AA65" s="36"/>
      <c r="AB65" s="36"/>
      <c r="AC65" s="36"/>
      <c r="AD65" s="36"/>
      <c r="AE65" s="8" t="s">
        <v>3</v>
      </c>
      <c r="AF65" s="8"/>
      <c r="AG65" s="9"/>
      <c r="AH65" s="34" t="s">
        <v>2</v>
      </c>
      <c r="AI65" s="35"/>
      <c r="AJ65" s="36"/>
      <c r="AK65" s="36"/>
      <c r="AL65" s="36"/>
      <c r="AM65" s="36"/>
      <c r="AN65" s="36"/>
      <c r="AO65" s="36"/>
      <c r="AP65" s="8" t="s">
        <v>3</v>
      </c>
      <c r="AQ65" s="8"/>
      <c r="AR65" s="9"/>
      <c r="AS65" s="34" t="s">
        <v>2</v>
      </c>
      <c r="AT65" s="35"/>
      <c r="AU65" s="36"/>
      <c r="AV65" s="36"/>
      <c r="AW65" s="36"/>
      <c r="AX65" s="36"/>
      <c r="AY65" s="36"/>
      <c r="AZ65" s="36"/>
      <c r="BA65" s="8" t="s">
        <v>3</v>
      </c>
      <c r="BB65" s="8"/>
      <c r="BC65" s="9"/>
      <c r="BD65" s="34" t="s">
        <v>2</v>
      </c>
      <c r="BE65" s="35"/>
      <c r="BF65" s="36"/>
      <c r="BG65" s="36"/>
      <c r="BH65" s="36"/>
      <c r="BI65" s="36"/>
      <c r="BJ65" s="36"/>
      <c r="BK65" s="36"/>
      <c r="BL65" s="8" t="s">
        <v>3</v>
      </c>
      <c r="BM65" s="8"/>
      <c r="BN65" s="9"/>
      <c r="BO65" s="34" t="s">
        <v>2</v>
      </c>
      <c r="BP65" s="35"/>
      <c r="BQ65" s="36"/>
      <c r="BR65" s="36"/>
      <c r="BS65" s="36"/>
      <c r="BT65" s="36"/>
      <c r="BU65" s="36"/>
      <c r="BV65" s="36"/>
      <c r="BW65" s="8" t="s">
        <v>3</v>
      </c>
      <c r="BX65" s="8"/>
      <c r="BY65" s="9"/>
      <c r="CE65" s="11"/>
    </row>
    <row r="66" spans="1:83" ht="20.45" customHeight="1" x14ac:dyDescent="0.15">
      <c r="A66" s="48"/>
      <c r="B66" s="47"/>
      <c r="C66" s="39" t="s">
        <v>0</v>
      </c>
      <c r="D66" s="39"/>
      <c r="E66" s="47"/>
      <c r="F66" s="47"/>
      <c r="G66" s="39" t="s">
        <v>1</v>
      </c>
      <c r="H66" s="39"/>
      <c r="I66" s="39" t="str">
        <f>IF(OR(A66="",E66=""),"（　）",TEXT(DATE(IF(A66&lt;4,$CC$2+1,$CC$2),A66,E66),"（AAA）"))</f>
        <v>（　）</v>
      </c>
      <c r="J66" s="39"/>
      <c r="K66" s="40"/>
      <c r="L66" s="48"/>
      <c r="M66" s="47"/>
      <c r="N66" s="39" t="s">
        <v>0</v>
      </c>
      <c r="O66" s="39"/>
      <c r="P66" s="47"/>
      <c r="Q66" s="47"/>
      <c r="R66" s="39" t="s">
        <v>1</v>
      </c>
      <c r="S66" s="39"/>
      <c r="T66" s="39" t="str">
        <f>IF(OR(L66="",P66=""),"（　）",TEXT(DATE(IF(L66&lt;4,$CC$2+1,$CC$2),L66,P66),"（AAA）"))</f>
        <v>（　）</v>
      </c>
      <c r="U66" s="39"/>
      <c r="V66" s="40"/>
      <c r="W66" s="48"/>
      <c r="X66" s="47"/>
      <c r="Y66" s="39" t="s">
        <v>0</v>
      </c>
      <c r="Z66" s="39"/>
      <c r="AA66" s="47"/>
      <c r="AB66" s="47"/>
      <c r="AC66" s="39" t="s">
        <v>1</v>
      </c>
      <c r="AD66" s="39"/>
      <c r="AE66" s="39" t="str">
        <f>IF(OR(W66="",AA66=""),"（　）",TEXT(DATE(IF(W66&lt;4,$CC$2+1,$CC$2),W66,AA66),"（AAA）"))</f>
        <v>（　）</v>
      </c>
      <c r="AF66" s="39"/>
      <c r="AG66" s="40"/>
      <c r="AH66" s="48"/>
      <c r="AI66" s="47"/>
      <c r="AJ66" s="39" t="s">
        <v>0</v>
      </c>
      <c r="AK66" s="39"/>
      <c r="AL66" s="47"/>
      <c r="AM66" s="47"/>
      <c r="AN66" s="39" t="s">
        <v>1</v>
      </c>
      <c r="AO66" s="39"/>
      <c r="AP66" s="39" t="str">
        <f>IF(OR(AH66="",AL66=""),"（　）",TEXT(DATE(IF(AH66&lt;4,$CC$2+1,$CC$2),AH66,AL66),"（AAA）"))</f>
        <v>（　）</v>
      </c>
      <c r="AQ66" s="39"/>
      <c r="AR66" s="40"/>
      <c r="AS66" s="48"/>
      <c r="AT66" s="47"/>
      <c r="AU66" s="39" t="s">
        <v>0</v>
      </c>
      <c r="AV66" s="39"/>
      <c r="AW66" s="47"/>
      <c r="AX66" s="47"/>
      <c r="AY66" s="39" t="s">
        <v>1</v>
      </c>
      <c r="AZ66" s="39"/>
      <c r="BA66" s="39" t="str">
        <f>IF(OR(AS66="",AW66=""),"（　）",TEXT(DATE(IF(AS66&lt;4,$CC$2+1,$CC$2),AS66,AW66),"（AAA）"))</f>
        <v>（　）</v>
      </c>
      <c r="BB66" s="39"/>
      <c r="BC66" s="40"/>
      <c r="BD66" s="48"/>
      <c r="BE66" s="47"/>
      <c r="BF66" s="39" t="s">
        <v>0</v>
      </c>
      <c r="BG66" s="39"/>
      <c r="BH66" s="47"/>
      <c r="BI66" s="47"/>
      <c r="BJ66" s="39" t="s">
        <v>1</v>
      </c>
      <c r="BK66" s="39"/>
      <c r="BL66" s="39" t="str">
        <f>IF(OR(BD66="",BH66=""),"（　）",TEXT(DATE(IF(BD66&lt;4,$CC$2+1,$CC$2),BD66,BH66),"（AAA）"))</f>
        <v>（　）</v>
      </c>
      <c r="BM66" s="39"/>
      <c r="BN66" s="40"/>
      <c r="BO66" s="48"/>
      <c r="BP66" s="47"/>
      <c r="BQ66" s="39" t="s">
        <v>0</v>
      </c>
      <c r="BR66" s="39"/>
      <c r="BS66" s="47"/>
      <c r="BT66" s="47"/>
      <c r="BU66" s="39" t="s">
        <v>1</v>
      </c>
      <c r="BV66" s="39"/>
      <c r="BW66" s="39" t="str">
        <f>IF(OR(BO66="",BS66=""),"（　）",TEXT(DATE(IF(BO66&lt;4,$CC$2+1,$CC$2),BO66,BS66),"（AAA）"))</f>
        <v>（　）</v>
      </c>
      <c r="BX66" s="39"/>
      <c r="BY66" s="40"/>
    </row>
    <row r="67" spans="1:83" ht="20.45" customHeight="1" x14ac:dyDescent="0.15">
      <c r="A67" s="41" t="s">
        <v>2</v>
      </c>
      <c r="B67" s="42"/>
      <c r="C67" s="43"/>
      <c r="D67" s="43"/>
      <c r="E67" s="43"/>
      <c r="F67" s="43"/>
      <c r="G67" s="43"/>
      <c r="H67" s="43"/>
      <c r="I67" s="2" t="s">
        <v>4</v>
      </c>
      <c r="J67" s="2"/>
      <c r="K67" s="3"/>
      <c r="L67" s="41" t="s">
        <v>2</v>
      </c>
      <c r="M67" s="42"/>
      <c r="N67" s="43"/>
      <c r="O67" s="43"/>
      <c r="P67" s="43"/>
      <c r="Q67" s="43"/>
      <c r="R67" s="43"/>
      <c r="S67" s="43"/>
      <c r="T67" s="2" t="s">
        <v>4</v>
      </c>
      <c r="U67" s="2"/>
      <c r="V67" s="3"/>
      <c r="W67" s="41" t="s">
        <v>2</v>
      </c>
      <c r="X67" s="42"/>
      <c r="Y67" s="43"/>
      <c r="Z67" s="43"/>
      <c r="AA67" s="43"/>
      <c r="AB67" s="43"/>
      <c r="AC67" s="43"/>
      <c r="AD67" s="43"/>
      <c r="AE67" s="2" t="s">
        <v>4</v>
      </c>
      <c r="AF67" s="2"/>
      <c r="AG67" s="3"/>
      <c r="AH67" s="41" t="s">
        <v>2</v>
      </c>
      <c r="AI67" s="42"/>
      <c r="AJ67" s="43"/>
      <c r="AK67" s="43"/>
      <c r="AL67" s="43"/>
      <c r="AM67" s="43"/>
      <c r="AN67" s="43"/>
      <c r="AO67" s="43"/>
      <c r="AP67" s="2" t="s">
        <v>4</v>
      </c>
      <c r="AQ67" s="2"/>
      <c r="AR67" s="3"/>
      <c r="AS67" s="41" t="s">
        <v>2</v>
      </c>
      <c r="AT67" s="42"/>
      <c r="AU67" s="43"/>
      <c r="AV67" s="43"/>
      <c r="AW67" s="43"/>
      <c r="AX67" s="43"/>
      <c r="AY67" s="43"/>
      <c r="AZ67" s="43"/>
      <c r="BA67" s="2" t="s">
        <v>4</v>
      </c>
      <c r="BB67" s="2"/>
      <c r="BC67" s="3"/>
      <c r="BD67" s="41" t="s">
        <v>2</v>
      </c>
      <c r="BE67" s="42"/>
      <c r="BF67" s="43"/>
      <c r="BG67" s="43"/>
      <c r="BH67" s="43"/>
      <c r="BI67" s="43"/>
      <c r="BJ67" s="43"/>
      <c r="BK67" s="43"/>
      <c r="BL67" s="2" t="s">
        <v>4</v>
      </c>
      <c r="BM67" s="2"/>
      <c r="BN67" s="3"/>
      <c r="BO67" s="41" t="s">
        <v>2</v>
      </c>
      <c r="BP67" s="42"/>
      <c r="BQ67" s="43"/>
      <c r="BR67" s="43"/>
      <c r="BS67" s="43"/>
      <c r="BT67" s="43"/>
      <c r="BU67" s="43"/>
      <c r="BV67" s="43"/>
      <c r="BW67" s="2" t="s">
        <v>4</v>
      </c>
      <c r="BX67" s="2"/>
      <c r="BY67" s="3"/>
    </row>
    <row r="68" spans="1:83" ht="20.45" customHeight="1" thickBot="1" x14ac:dyDescent="0.2">
      <c r="A68" s="44" t="s">
        <v>2</v>
      </c>
      <c r="B68" s="45"/>
      <c r="C68" s="46"/>
      <c r="D68" s="46"/>
      <c r="E68" s="46"/>
      <c r="F68" s="46"/>
      <c r="G68" s="46"/>
      <c r="H68" s="46"/>
      <c r="I68" s="4" t="s">
        <v>3</v>
      </c>
      <c r="J68" s="4"/>
      <c r="K68" s="5"/>
      <c r="L68" s="44" t="s">
        <v>2</v>
      </c>
      <c r="M68" s="45"/>
      <c r="N68" s="46"/>
      <c r="O68" s="46"/>
      <c r="P68" s="46"/>
      <c r="Q68" s="46"/>
      <c r="R68" s="46"/>
      <c r="S68" s="46"/>
      <c r="T68" s="4" t="s">
        <v>3</v>
      </c>
      <c r="U68" s="4"/>
      <c r="V68" s="5"/>
      <c r="W68" s="44" t="s">
        <v>2</v>
      </c>
      <c r="X68" s="45"/>
      <c r="Y68" s="46"/>
      <c r="Z68" s="46"/>
      <c r="AA68" s="46"/>
      <c r="AB68" s="46"/>
      <c r="AC68" s="46"/>
      <c r="AD68" s="46"/>
      <c r="AE68" s="4" t="s">
        <v>3</v>
      </c>
      <c r="AF68" s="4"/>
      <c r="AG68" s="5"/>
      <c r="AH68" s="44" t="s">
        <v>2</v>
      </c>
      <c r="AI68" s="45"/>
      <c r="AJ68" s="46"/>
      <c r="AK68" s="46"/>
      <c r="AL68" s="46"/>
      <c r="AM68" s="46"/>
      <c r="AN68" s="46"/>
      <c r="AO68" s="46"/>
      <c r="AP68" s="4" t="s">
        <v>3</v>
      </c>
      <c r="AQ68" s="4"/>
      <c r="AR68" s="5"/>
      <c r="AS68" s="44" t="s">
        <v>2</v>
      </c>
      <c r="AT68" s="45"/>
      <c r="AU68" s="46"/>
      <c r="AV68" s="46"/>
      <c r="AW68" s="46"/>
      <c r="AX68" s="46"/>
      <c r="AY68" s="46"/>
      <c r="AZ68" s="46"/>
      <c r="BA68" s="4" t="s">
        <v>3</v>
      </c>
      <c r="BB68" s="4"/>
      <c r="BC68" s="5"/>
      <c r="BD68" s="44" t="s">
        <v>2</v>
      </c>
      <c r="BE68" s="45"/>
      <c r="BF68" s="46"/>
      <c r="BG68" s="46"/>
      <c r="BH68" s="46"/>
      <c r="BI68" s="46"/>
      <c r="BJ68" s="46"/>
      <c r="BK68" s="46"/>
      <c r="BL68" s="4" t="s">
        <v>3</v>
      </c>
      <c r="BM68" s="4"/>
      <c r="BN68" s="5"/>
      <c r="BO68" s="44" t="s">
        <v>2</v>
      </c>
      <c r="BP68" s="45"/>
      <c r="BQ68" s="46"/>
      <c r="BR68" s="46"/>
      <c r="BS68" s="46"/>
      <c r="BT68" s="46"/>
      <c r="BU68" s="46"/>
      <c r="BV68" s="46"/>
      <c r="BW68" s="4" t="s">
        <v>3</v>
      </c>
      <c r="BX68" s="4"/>
      <c r="BY68" s="5"/>
    </row>
    <row r="69" spans="1:83" ht="20.45" customHeight="1" x14ac:dyDescent="0.15">
      <c r="A69" s="38"/>
      <c r="B69" s="37"/>
      <c r="C69" s="29" t="s">
        <v>0</v>
      </c>
      <c r="D69" s="29"/>
      <c r="E69" s="37"/>
      <c r="F69" s="37"/>
      <c r="G69" s="29" t="s">
        <v>1</v>
      </c>
      <c r="H69" s="29"/>
      <c r="I69" s="29" t="str">
        <f>IF(OR(A69="",E69=""),"（　）",TEXT(DATE(IF(A69&lt;4,$CC$2+1,$CC$2),A69,E69),"（AAA）"))</f>
        <v>（　）</v>
      </c>
      <c r="J69" s="29"/>
      <c r="K69" s="30"/>
      <c r="L69" s="38"/>
      <c r="M69" s="37"/>
      <c r="N69" s="29" t="s">
        <v>0</v>
      </c>
      <c r="O69" s="29"/>
      <c r="P69" s="37"/>
      <c r="Q69" s="37"/>
      <c r="R69" s="29" t="s">
        <v>1</v>
      </c>
      <c r="S69" s="29"/>
      <c r="T69" s="29" t="str">
        <f>IF(OR(L69="",P69=""),"（　）",TEXT(DATE(IF(L69&lt;4,$CC$2+1,$CC$2),L69,P69),"（AAA）"))</f>
        <v>（　）</v>
      </c>
      <c r="U69" s="29"/>
      <c r="V69" s="30"/>
      <c r="W69" s="38"/>
      <c r="X69" s="37"/>
      <c r="Y69" s="29" t="s">
        <v>0</v>
      </c>
      <c r="Z69" s="29"/>
      <c r="AA69" s="37"/>
      <c r="AB69" s="37"/>
      <c r="AC69" s="29" t="s">
        <v>1</v>
      </c>
      <c r="AD69" s="29"/>
      <c r="AE69" s="29" t="str">
        <f>IF(OR(W69="",AA69=""),"（　）",TEXT(DATE(IF(W69&lt;4,$CC$2+1,$CC$2),W69,AA69),"（AAA）"))</f>
        <v>（　）</v>
      </c>
      <c r="AF69" s="29"/>
      <c r="AG69" s="30"/>
      <c r="AH69" s="38"/>
      <c r="AI69" s="37"/>
      <c r="AJ69" s="29" t="s">
        <v>0</v>
      </c>
      <c r="AK69" s="29"/>
      <c r="AL69" s="37"/>
      <c r="AM69" s="37"/>
      <c r="AN69" s="29" t="s">
        <v>1</v>
      </c>
      <c r="AO69" s="29"/>
      <c r="AP69" s="29" t="str">
        <f>IF(OR(AH69="",AL69=""),"（　）",TEXT(DATE(IF(AH69&lt;4,$CC$2+1,$CC$2),AH69,AL69),"（AAA）"))</f>
        <v>（　）</v>
      </c>
      <c r="AQ69" s="29"/>
      <c r="AR69" s="30"/>
      <c r="AS69" s="38"/>
      <c r="AT69" s="37"/>
      <c r="AU69" s="29" t="s">
        <v>0</v>
      </c>
      <c r="AV69" s="29"/>
      <c r="AW69" s="37"/>
      <c r="AX69" s="37"/>
      <c r="AY69" s="29" t="s">
        <v>1</v>
      </c>
      <c r="AZ69" s="29"/>
      <c r="BA69" s="29" t="str">
        <f>IF(OR(AS69="",AW69=""),"（　）",TEXT(DATE(IF(AS69&lt;4,$CC$2+1,$CC$2),AS69,AW69),"（AAA）"))</f>
        <v>（　）</v>
      </c>
      <c r="BB69" s="29"/>
      <c r="BC69" s="30"/>
      <c r="BD69" s="38"/>
      <c r="BE69" s="37"/>
      <c r="BF69" s="29" t="s">
        <v>0</v>
      </c>
      <c r="BG69" s="29"/>
      <c r="BH69" s="37"/>
      <c r="BI69" s="37"/>
      <c r="BJ69" s="29" t="s">
        <v>1</v>
      </c>
      <c r="BK69" s="29"/>
      <c r="BL69" s="29" t="str">
        <f>IF(OR(BD69="",BH69=""),"（　）",TEXT(DATE(IF(BD69&lt;4,$CC$2+1,$CC$2),BD69,BH69),"（AAA）"))</f>
        <v>（　）</v>
      </c>
      <c r="BM69" s="29"/>
      <c r="BN69" s="30"/>
      <c r="BO69" s="38"/>
      <c r="BP69" s="37"/>
      <c r="BQ69" s="29" t="s">
        <v>0</v>
      </c>
      <c r="BR69" s="29"/>
      <c r="BS69" s="37"/>
      <c r="BT69" s="37"/>
      <c r="BU69" s="29" t="s">
        <v>1</v>
      </c>
      <c r="BV69" s="29"/>
      <c r="BW69" s="29" t="str">
        <f>IF(OR(BO69="",BS69=""),"（　）",TEXT(DATE(IF(BO69&lt;4,$CC$2+1,$CC$2),BO69,BS69),"（AAA）"))</f>
        <v>（　）</v>
      </c>
      <c r="BX69" s="29"/>
      <c r="BY69" s="30"/>
    </row>
    <row r="70" spans="1:83" ht="20.45" customHeight="1" x14ac:dyDescent="0.15">
      <c r="A70" s="31" t="s">
        <v>2</v>
      </c>
      <c r="B70" s="32"/>
      <c r="C70" s="33"/>
      <c r="D70" s="33"/>
      <c r="E70" s="33"/>
      <c r="F70" s="33"/>
      <c r="G70" s="33"/>
      <c r="H70" s="33"/>
      <c r="I70" s="6" t="s">
        <v>4</v>
      </c>
      <c r="J70" s="6"/>
      <c r="K70" s="7"/>
      <c r="L70" s="31" t="s">
        <v>2</v>
      </c>
      <c r="M70" s="32"/>
      <c r="N70" s="33"/>
      <c r="O70" s="33"/>
      <c r="P70" s="33"/>
      <c r="Q70" s="33"/>
      <c r="R70" s="33"/>
      <c r="S70" s="33"/>
      <c r="T70" s="6" t="s">
        <v>4</v>
      </c>
      <c r="U70" s="6"/>
      <c r="V70" s="7"/>
      <c r="W70" s="31" t="s">
        <v>2</v>
      </c>
      <c r="X70" s="32"/>
      <c r="Y70" s="33"/>
      <c r="Z70" s="33"/>
      <c r="AA70" s="33"/>
      <c r="AB70" s="33"/>
      <c r="AC70" s="33"/>
      <c r="AD70" s="33"/>
      <c r="AE70" s="6" t="s">
        <v>4</v>
      </c>
      <c r="AF70" s="6"/>
      <c r="AG70" s="7"/>
      <c r="AH70" s="31" t="s">
        <v>2</v>
      </c>
      <c r="AI70" s="32"/>
      <c r="AJ70" s="33"/>
      <c r="AK70" s="33"/>
      <c r="AL70" s="33"/>
      <c r="AM70" s="33"/>
      <c r="AN70" s="33"/>
      <c r="AO70" s="33"/>
      <c r="AP70" s="6" t="s">
        <v>4</v>
      </c>
      <c r="AQ70" s="6"/>
      <c r="AR70" s="7"/>
      <c r="AS70" s="31" t="s">
        <v>2</v>
      </c>
      <c r="AT70" s="32"/>
      <c r="AU70" s="33"/>
      <c r="AV70" s="33"/>
      <c r="AW70" s="33"/>
      <c r="AX70" s="33"/>
      <c r="AY70" s="33"/>
      <c r="AZ70" s="33"/>
      <c r="BA70" s="6" t="s">
        <v>4</v>
      </c>
      <c r="BB70" s="6"/>
      <c r="BC70" s="7"/>
      <c r="BD70" s="31" t="s">
        <v>2</v>
      </c>
      <c r="BE70" s="32"/>
      <c r="BF70" s="33"/>
      <c r="BG70" s="33"/>
      <c r="BH70" s="33"/>
      <c r="BI70" s="33"/>
      <c r="BJ70" s="33"/>
      <c r="BK70" s="33"/>
      <c r="BL70" s="6" t="s">
        <v>4</v>
      </c>
      <c r="BM70" s="6"/>
      <c r="BN70" s="7"/>
      <c r="BO70" s="31" t="s">
        <v>2</v>
      </c>
      <c r="BP70" s="32"/>
      <c r="BQ70" s="33"/>
      <c r="BR70" s="33"/>
      <c r="BS70" s="33"/>
      <c r="BT70" s="33"/>
      <c r="BU70" s="33"/>
      <c r="BV70" s="33"/>
      <c r="BW70" s="6" t="s">
        <v>4</v>
      </c>
      <c r="BX70" s="6"/>
      <c r="BY70" s="7"/>
    </row>
    <row r="71" spans="1:83" ht="20.45" customHeight="1" thickBot="1" x14ac:dyDescent="0.2">
      <c r="A71" s="34" t="s">
        <v>2</v>
      </c>
      <c r="B71" s="35"/>
      <c r="C71" s="36"/>
      <c r="D71" s="36"/>
      <c r="E71" s="36"/>
      <c r="F71" s="36"/>
      <c r="G71" s="36"/>
      <c r="H71" s="36"/>
      <c r="I71" s="8" t="s">
        <v>3</v>
      </c>
      <c r="J71" s="8"/>
      <c r="K71" s="9"/>
      <c r="L71" s="34" t="s">
        <v>2</v>
      </c>
      <c r="M71" s="35"/>
      <c r="N71" s="36"/>
      <c r="O71" s="36"/>
      <c r="P71" s="36"/>
      <c r="Q71" s="36"/>
      <c r="R71" s="36"/>
      <c r="S71" s="36"/>
      <c r="T71" s="8" t="s">
        <v>3</v>
      </c>
      <c r="U71" s="8"/>
      <c r="V71" s="9"/>
      <c r="W71" s="34" t="s">
        <v>2</v>
      </c>
      <c r="X71" s="35"/>
      <c r="Y71" s="36"/>
      <c r="Z71" s="36"/>
      <c r="AA71" s="36"/>
      <c r="AB71" s="36"/>
      <c r="AC71" s="36"/>
      <c r="AD71" s="36"/>
      <c r="AE71" s="8" t="s">
        <v>3</v>
      </c>
      <c r="AF71" s="8"/>
      <c r="AG71" s="9"/>
      <c r="AH71" s="34" t="s">
        <v>2</v>
      </c>
      <c r="AI71" s="35"/>
      <c r="AJ71" s="36"/>
      <c r="AK71" s="36"/>
      <c r="AL71" s="36"/>
      <c r="AM71" s="36"/>
      <c r="AN71" s="36"/>
      <c r="AO71" s="36"/>
      <c r="AP71" s="8" t="s">
        <v>3</v>
      </c>
      <c r="AQ71" s="8"/>
      <c r="AR71" s="9"/>
      <c r="AS71" s="34" t="s">
        <v>2</v>
      </c>
      <c r="AT71" s="35"/>
      <c r="AU71" s="36"/>
      <c r="AV71" s="36"/>
      <c r="AW71" s="36"/>
      <c r="AX71" s="36"/>
      <c r="AY71" s="36"/>
      <c r="AZ71" s="36"/>
      <c r="BA71" s="8" t="s">
        <v>3</v>
      </c>
      <c r="BB71" s="8"/>
      <c r="BC71" s="9"/>
      <c r="BD71" s="34" t="s">
        <v>2</v>
      </c>
      <c r="BE71" s="35"/>
      <c r="BF71" s="36"/>
      <c r="BG71" s="36"/>
      <c r="BH71" s="36"/>
      <c r="BI71" s="36"/>
      <c r="BJ71" s="36"/>
      <c r="BK71" s="36"/>
      <c r="BL71" s="8" t="s">
        <v>3</v>
      </c>
      <c r="BM71" s="8"/>
      <c r="BN71" s="9"/>
      <c r="BO71" s="34" t="s">
        <v>2</v>
      </c>
      <c r="BP71" s="35"/>
      <c r="BQ71" s="36"/>
      <c r="BR71" s="36"/>
      <c r="BS71" s="36"/>
      <c r="BT71" s="36"/>
      <c r="BU71" s="36"/>
      <c r="BV71" s="36"/>
      <c r="BW71" s="8" t="s">
        <v>3</v>
      </c>
      <c r="BX71" s="8"/>
      <c r="BY71" s="9"/>
      <c r="CE71" s="11"/>
    </row>
    <row r="72" spans="1:83" ht="20.45" customHeight="1" x14ac:dyDescent="0.15">
      <c r="A72" s="48"/>
      <c r="B72" s="47"/>
      <c r="C72" s="39" t="s">
        <v>0</v>
      </c>
      <c r="D72" s="39"/>
      <c r="E72" s="47"/>
      <c r="F72" s="47"/>
      <c r="G72" s="39" t="s">
        <v>1</v>
      </c>
      <c r="H72" s="39"/>
      <c r="I72" s="39" t="str">
        <f>IF(OR(A72="",E72=""),"（　）",TEXT(DATE(IF(A72&lt;4,$CC$2+1,$CC$2),A72,E72),"（AAA）"))</f>
        <v>（　）</v>
      </c>
      <c r="J72" s="39"/>
      <c r="K72" s="40"/>
      <c r="L72" s="48"/>
      <c r="M72" s="47"/>
      <c r="N72" s="39" t="s">
        <v>0</v>
      </c>
      <c r="O72" s="39"/>
      <c r="P72" s="47"/>
      <c r="Q72" s="47"/>
      <c r="R72" s="39" t="s">
        <v>1</v>
      </c>
      <c r="S72" s="39"/>
      <c r="T72" s="39" t="str">
        <f>IF(OR(L72="",P72=""),"（　）",TEXT(DATE(IF(L72&lt;4,$CC$2+1,$CC$2),L72,P72),"（AAA）"))</f>
        <v>（　）</v>
      </c>
      <c r="U72" s="39"/>
      <c r="V72" s="40"/>
      <c r="W72" s="48"/>
      <c r="X72" s="47"/>
      <c r="Y72" s="39" t="s">
        <v>0</v>
      </c>
      <c r="Z72" s="39"/>
      <c r="AA72" s="47"/>
      <c r="AB72" s="47"/>
      <c r="AC72" s="39" t="s">
        <v>1</v>
      </c>
      <c r="AD72" s="39"/>
      <c r="AE72" s="39" t="str">
        <f>IF(OR(W72="",AA72=""),"（　）",TEXT(DATE(IF(W72&lt;4,$CC$2+1,$CC$2),W72,AA72),"（AAA）"))</f>
        <v>（　）</v>
      </c>
      <c r="AF72" s="39"/>
      <c r="AG72" s="40"/>
      <c r="AH72" s="48"/>
      <c r="AI72" s="47"/>
      <c r="AJ72" s="39" t="s">
        <v>0</v>
      </c>
      <c r="AK72" s="39"/>
      <c r="AL72" s="47"/>
      <c r="AM72" s="47"/>
      <c r="AN72" s="39" t="s">
        <v>1</v>
      </c>
      <c r="AO72" s="39"/>
      <c r="AP72" s="39" t="str">
        <f>IF(OR(AH72="",AL72=""),"（　）",TEXT(DATE(IF(AH72&lt;4,$CC$2+1,$CC$2),AH72,AL72),"（AAA）"))</f>
        <v>（　）</v>
      </c>
      <c r="AQ72" s="39"/>
      <c r="AR72" s="40"/>
      <c r="AS72" s="48"/>
      <c r="AT72" s="47"/>
      <c r="AU72" s="39" t="s">
        <v>0</v>
      </c>
      <c r="AV72" s="39"/>
      <c r="AW72" s="47"/>
      <c r="AX72" s="47"/>
      <c r="AY72" s="39" t="s">
        <v>1</v>
      </c>
      <c r="AZ72" s="39"/>
      <c r="BA72" s="39" t="str">
        <f>IF(OR(AS72="",AW72=""),"（　）",TEXT(DATE(IF(AS72&lt;4,$CC$2+1,$CC$2),AS72,AW72),"（AAA）"))</f>
        <v>（　）</v>
      </c>
      <c r="BB72" s="39"/>
      <c r="BC72" s="40"/>
      <c r="BD72" s="48"/>
      <c r="BE72" s="47"/>
      <c r="BF72" s="39" t="s">
        <v>0</v>
      </c>
      <c r="BG72" s="39"/>
      <c r="BH72" s="47"/>
      <c r="BI72" s="47"/>
      <c r="BJ72" s="39" t="s">
        <v>1</v>
      </c>
      <c r="BK72" s="39"/>
      <c r="BL72" s="39" t="str">
        <f>IF(OR(BD72="",BH72=""),"（　）",TEXT(DATE(IF(BD72&lt;4,$CC$2+1,$CC$2),BD72,BH72),"（AAA）"))</f>
        <v>（　）</v>
      </c>
      <c r="BM72" s="39"/>
      <c r="BN72" s="40"/>
      <c r="BO72" s="48"/>
      <c r="BP72" s="47"/>
      <c r="BQ72" s="39" t="s">
        <v>0</v>
      </c>
      <c r="BR72" s="39"/>
      <c r="BS72" s="47"/>
      <c r="BT72" s="47"/>
      <c r="BU72" s="39" t="s">
        <v>1</v>
      </c>
      <c r="BV72" s="39"/>
      <c r="BW72" s="39" t="str">
        <f>IF(OR(BO72="",BS72=""),"（　）",TEXT(DATE(IF(BO72&lt;4,$CC$2+1,$CC$2),BO72,BS72),"（AAA）"))</f>
        <v>（　）</v>
      </c>
      <c r="BX72" s="39"/>
      <c r="BY72" s="40"/>
    </row>
    <row r="73" spans="1:83" ht="20.45" customHeight="1" x14ac:dyDescent="0.15">
      <c r="A73" s="41" t="s">
        <v>2</v>
      </c>
      <c r="B73" s="42"/>
      <c r="C73" s="43"/>
      <c r="D73" s="43"/>
      <c r="E73" s="43"/>
      <c r="F73" s="43"/>
      <c r="G73" s="43"/>
      <c r="H73" s="43"/>
      <c r="I73" s="2" t="s">
        <v>4</v>
      </c>
      <c r="J73" s="2"/>
      <c r="K73" s="3"/>
      <c r="L73" s="41" t="s">
        <v>2</v>
      </c>
      <c r="M73" s="42"/>
      <c r="N73" s="43"/>
      <c r="O73" s="43"/>
      <c r="P73" s="43"/>
      <c r="Q73" s="43"/>
      <c r="R73" s="43"/>
      <c r="S73" s="43"/>
      <c r="T73" s="2" t="s">
        <v>4</v>
      </c>
      <c r="U73" s="2"/>
      <c r="V73" s="3"/>
      <c r="W73" s="41" t="s">
        <v>2</v>
      </c>
      <c r="X73" s="42"/>
      <c r="Y73" s="43"/>
      <c r="Z73" s="43"/>
      <c r="AA73" s="43"/>
      <c r="AB73" s="43"/>
      <c r="AC73" s="43"/>
      <c r="AD73" s="43"/>
      <c r="AE73" s="2" t="s">
        <v>4</v>
      </c>
      <c r="AF73" s="2"/>
      <c r="AG73" s="3"/>
      <c r="AH73" s="41" t="s">
        <v>2</v>
      </c>
      <c r="AI73" s="42"/>
      <c r="AJ73" s="43"/>
      <c r="AK73" s="43"/>
      <c r="AL73" s="43"/>
      <c r="AM73" s="43"/>
      <c r="AN73" s="43"/>
      <c r="AO73" s="43"/>
      <c r="AP73" s="2" t="s">
        <v>4</v>
      </c>
      <c r="AQ73" s="2"/>
      <c r="AR73" s="3"/>
      <c r="AS73" s="41" t="s">
        <v>2</v>
      </c>
      <c r="AT73" s="42"/>
      <c r="AU73" s="43"/>
      <c r="AV73" s="43"/>
      <c r="AW73" s="43"/>
      <c r="AX73" s="43"/>
      <c r="AY73" s="43"/>
      <c r="AZ73" s="43"/>
      <c r="BA73" s="2" t="s">
        <v>4</v>
      </c>
      <c r="BB73" s="2"/>
      <c r="BC73" s="3"/>
      <c r="BD73" s="41" t="s">
        <v>2</v>
      </c>
      <c r="BE73" s="42"/>
      <c r="BF73" s="43"/>
      <c r="BG73" s="43"/>
      <c r="BH73" s="43"/>
      <c r="BI73" s="43"/>
      <c r="BJ73" s="43"/>
      <c r="BK73" s="43"/>
      <c r="BL73" s="2" t="s">
        <v>4</v>
      </c>
      <c r="BM73" s="2"/>
      <c r="BN73" s="3"/>
      <c r="BO73" s="41" t="s">
        <v>2</v>
      </c>
      <c r="BP73" s="42"/>
      <c r="BQ73" s="43"/>
      <c r="BR73" s="43"/>
      <c r="BS73" s="43"/>
      <c r="BT73" s="43"/>
      <c r="BU73" s="43"/>
      <c r="BV73" s="43"/>
      <c r="BW73" s="2" t="s">
        <v>4</v>
      </c>
      <c r="BX73" s="2"/>
      <c r="BY73" s="3"/>
    </row>
    <row r="74" spans="1:83" ht="20.45" customHeight="1" thickBot="1" x14ac:dyDescent="0.2">
      <c r="A74" s="44" t="s">
        <v>2</v>
      </c>
      <c r="B74" s="45"/>
      <c r="C74" s="46"/>
      <c r="D74" s="46"/>
      <c r="E74" s="46"/>
      <c r="F74" s="46"/>
      <c r="G74" s="46"/>
      <c r="H74" s="46"/>
      <c r="I74" s="4" t="s">
        <v>3</v>
      </c>
      <c r="J74" s="4"/>
      <c r="K74" s="5"/>
      <c r="L74" s="44" t="s">
        <v>2</v>
      </c>
      <c r="M74" s="45"/>
      <c r="N74" s="46"/>
      <c r="O74" s="46"/>
      <c r="P74" s="46"/>
      <c r="Q74" s="46"/>
      <c r="R74" s="46"/>
      <c r="S74" s="46"/>
      <c r="T74" s="4" t="s">
        <v>3</v>
      </c>
      <c r="U74" s="4"/>
      <c r="V74" s="5"/>
      <c r="W74" s="44" t="s">
        <v>2</v>
      </c>
      <c r="X74" s="45"/>
      <c r="Y74" s="46"/>
      <c r="Z74" s="46"/>
      <c r="AA74" s="46"/>
      <c r="AB74" s="46"/>
      <c r="AC74" s="46"/>
      <c r="AD74" s="46"/>
      <c r="AE74" s="4" t="s">
        <v>3</v>
      </c>
      <c r="AF74" s="4"/>
      <c r="AG74" s="5"/>
      <c r="AH74" s="44" t="s">
        <v>2</v>
      </c>
      <c r="AI74" s="45"/>
      <c r="AJ74" s="46"/>
      <c r="AK74" s="46"/>
      <c r="AL74" s="46"/>
      <c r="AM74" s="46"/>
      <c r="AN74" s="46"/>
      <c r="AO74" s="46"/>
      <c r="AP74" s="4" t="s">
        <v>3</v>
      </c>
      <c r="AQ74" s="4"/>
      <c r="AR74" s="5"/>
      <c r="AS74" s="44" t="s">
        <v>2</v>
      </c>
      <c r="AT74" s="45"/>
      <c r="AU74" s="46"/>
      <c r="AV74" s="46"/>
      <c r="AW74" s="46"/>
      <c r="AX74" s="46"/>
      <c r="AY74" s="46"/>
      <c r="AZ74" s="46"/>
      <c r="BA74" s="4" t="s">
        <v>3</v>
      </c>
      <c r="BB74" s="4"/>
      <c r="BC74" s="5"/>
      <c r="BD74" s="44" t="s">
        <v>2</v>
      </c>
      <c r="BE74" s="45"/>
      <c r="BF74" s="46"/>
      <c r="BG74" s="46"/>
      <c r="BH74" s="46"/>
      <c r="BI74" s="46"/>
      <c r="BJ74" s="46"/>
      <c r="BK74" s="46"/>
      <c r="BL74" s="4" t="s">
        <v>3</v>
      </c>
      <c r="BM74" s="4"/>
      <c r="BN74" s="5"/>
      <c r="BO74" s="44" t="s">
        <v>2</v>
      </c>
      <c r="BP74" s="45"/>
      <c r="BQ74" s="46"/>
      <c r="BR74" s="46"/>
      <c r="BS74" s="46"/>
      <c r="BT74" s="46"/>
      <c r="BU74" s="46"/>
      <c r="BV74" s="46"/>
      <c r="BW74" s="4" t="s">
        <v>3</v>
      </c>
      <c r="BX74" s="4"/>
      <c r="BY74" s="5"/>
    </row>
    <row r="75" spans="1:83" ht="20.45" customHeight="1" x14ac:dyDescent="0.15">
      <c r="A75" s="38"/>
      <c r="B75" s="37"/>
      <c r="C75" s="29" t="s">
        <v>0</v>
      </c>
      <c r="D75" s="29"/>
      <c r="E75" s="37"/>
      <c r="F75" s="37"/>
      <c r="G75" s="29" t="s">
        <v>1</v>
      </c>
      <c r="H75" s="29"/>
      <c r="I75" s="29" t="str">
        <f>IF(OR(A75="",E75=""),"（　）",TEXT(DATE(IF(A75&lt;4,$CC$2+1,$CC$2),A75,E75),"（AAA）"))</f>
        <v>（　）</v>
      </c>
      <c r="J75" s="29"/>
      <c r="K75" s="30"/>
      <c r="L75" s="38"/>
      <c r="M75" s="37"/>
      <c r="N75" s="29" t="s">
        <v>0</v>
      </c>
      <c r="O75" s="29"/>
      <c r="P75" s="37"/>
      <c r="Q75" s="37"/>
      <c r="R75" s="29" t="s">
        <v>1</v>
      </c>
      <c r="S75" s="29"/>
      <c r="T75" s="29" t="str">
        <f>IF(OR(L75="",P75=""),"（　）",TEXT(DATE(IF(L75&lt;4,$CC$2+1,$CC$2),L75,P75),"（AAA）"))</f>
        <v>（　）</v>
      </c>
      <c r="U75" s="29"/>
      <c r="V75" s="30"/>
      <c r="W75" s="38"/>
      <c r="X75" s="37"/>
      <c r="Y75" s="29" t="s">
        <v>0</v>
      </c>
      <c r="Z75" s="29"/>
      <c r="AA75" s="37"/>
      <c r="AB75" s="37"/>
      <c r="AC75" s="29" t="s">
        <v>1</v>
      </c>
      <c r="AD75" s="29"/>
      <c r="AE75" s="29" t="str">
        <f>IF(OR(W75="",AA75=""),"（　）",TEXT(DATE(IF(W75&lt;4,$CC$2+1,$CC$2),W75,AA75),"（AAA）"))</f>
        <v>（　）</v>
      </c>
      <c r="AF75" s="29"/>
      <c r="AG75" s="30"/>
      <c r="AH75" s="38"/>
      <c r="AI75" s="37"/>
      <c r="AJ75" s="29" t="s">
        <v>0</v>
      </c>
      <c r="AK75" s="29"/>
      <c r="AL75" s="37"/>
      <c r="AM75" s="37"/>
      <c r="AN75" s="29" t="s">
        <v>1</v>
      </c>
      <c r="AO75" s="29"/>
      <c r="AP75" s="29" t="str">
        <f>IF(OR(AH75="",AL75=""),"（　）",TEXT(DATE(IF(AH75&lt;4,$CC$2+1,$CC$2),AH75,AL75),"（AAA）"))</f>
        <v>（　）</v>
      </c>
      <c r="AQ75" s="29"/>
      <c r="AR75" s="30"/>
      <c r="AS75" s="38"/>
      <c r="AT75" s="37"/>
      <c r="AU75" s="29" t="s">
        <v>0</v>
      </c>
      <c r="AV75" s="29"/>
      <c r="AW75" s="37"/>
      <c r="AX75" s="37"/>
      <c r="AY75" s="29" t="s">
        <v>1</v>
      </c>
      <c r="AZ75" s="29"/>
      <c r="BA75" s="29" t="str">
        <f>IF(OR(AS75="",AW75=""),"（　）",TEXT(DATE(IF(AS75&lt;4,$CC$2+1,$CC$2),AS75,AW75),"（AAA）"))</f>
        <v>（　）</v>
      </c>
      <c r="BB75" s="29"/>
      <c r="BC75" s="30"/>
      <c r="BD75" s="38"/>
      <c r="BE75" s="37"/>
      <c r="BF75" s="29" t="s">
        <v>0</v>
      </c>
      <c r="BG75" s="29"/>
      <c r="BH75" s="37"/>
      <c r="BI75" s="37"/>
      <c r="BJ75" s="29" t="s">
        <v>1</v>
      </c>
      <c r="BK75" s="29"/>
      <c r="BL75" s="29" t="str">
        <f>IF(OR(BD75="",BH75=""),"（　）",TEXT(DATE(IF(BD75&lt;4,$CC$2+1,$CC$2),BD75,BH75),"（AAA）"))</f>
        <v>（　）</v>
      </c>
      <c r="BM75" s="29"/>
      <c r="BN75" s="30"/>
      <c r="BO75" s="38"/>
      <c r="BP75" s="37"/>
      <c r="BQ75" s="29" t="s">
        <v>0</v>
      </c>
      <c r="BR75" s="29"/>
      <c r="BS75" s="37"/>
      <c r="BT75" s="37"/>
      <c r="BU75" s="29" t="s">
        <v>1</v>
      </c>
      <c r="BV75" s="29"/>
      <c r="BW75" s="29" t="str">
        <f>IF(OR(BO75="",BS75=""),"（　）",TEXT(DATE(IF(BO75&lt;4,$CC$2+1,$CC$2),BO75,BS75),"（AAA）"))</f>
        <v>（　）</v>
      </c>
      <c r="BX75" s="29"/>
      <c r="BY75" s="30"/>
    </row>
    <row r="76" spans="1:83" ht="20.45" customHeight="1" x14ac:dyDescent="0.15">
      <c r="A76" s="31" t="s">
        <v>2</v>
      </c>
      <c r="B76" s="32"/>
      <c r="C76" s="33"/>
      <c r="D76" s="33"/>
      <c r="E76" s="33"/>
      <c r="F76" s="33"/>
      <c r="G76" s="33"/>
      <c r="H76" s="33"/>
      <c r="I76" s="6" t="s">
        <v>4</v>
      </c>
      <c r="J76" s="6"/>
      <c r="K76" s="7"/>
      <c r="L76" s="31" t="s">
        <v>2</v>
      </c>
      <c r="M76" s="32"/>
      <c r="N76" s="33"/>
      <c r="O76" s="33"/>
      <c r="P76" s="33"/>
      <c r="Q76" s="33"/>
      <c r="R76" s="33"/>
      <c r="S76" s="33"/>
      <c r="T76" s="6" t="s">
        <v>4</v>
      </c>
      <c r="U76" s="6"/>
      <c r="V76" s="7"/>
      <c r="W76" s="31" t="s">
        <v>2</v>
      </c>
      <c r="X76" s="32"/>
      <c r="Y76" s="33"/>
      <c r="Z76" s="33"/>
      <c r="AA76" s="33"/>
      <c r="AB76" s="33"/>
      <c r="AC76" s="33"/>
      <c r="AD76" s="33"/>
      <c r="AE76" s="6" t="s">
        <v>4</v>
      </c>
      <c r="AF76" s="6"/>
      <c r="AG76" s="7"/>
      <c r="AH76" s="31" t="s">
        <v>2</v>
      </c>
      <c r="AI76" s="32"/>
      <c r="AJ76" s="33"/>
      <c r="AK76" s="33"/>
      <c r="AL76" s="33"/>
      <c r="AM76" s="33"/>
      <c r="AN76" s="33"/>
      <c r="AO76" s="33"/>
      <c r="AP76" s="6" t="s">
        <v>4</v>
      </c>
      <c r="AQ76" s="6"/>
      <c r="AR76" s="7"/>
      <c r="AS76" s="31" t="s">
        <v>2</v>
      </c>
      <c r="AT76" s="32"/>
      <c r="AU76" s="33"/>
      <c r="AV76" s="33"/>
      <c r="AW76" s="33"/>
      <c r="AX76" s="33"/>
      <c r="AY76" s="33"/>
      <c r="AZ76" s="33"/>
      <c r="BA76" s="6" t="s">
        <v>4</v>
      </c>
      <c r="BB76" s="6"/>
      <c r="BC76" s="7"/>
      <c r="BD76" s="31" t="s">
        <v>2</v>
      </c>
      <c r="BE76" s="32"/>
      <c r="BF76" s="33"/>
      <c r="BG76" s="33"/>
      <c r="BH76" s="33"/>
      <c r="BI76" s="33"/>
      <c r="BJ76" s="33"/>
      <c r="BK76" s="33"/>
      <c r="BL76" s="6" t="s">
        <v>4</v>
      </c>
      <c r="BM76" s="6"/>
      <c r="BN76" s="7"/>
      <c r="BO76" s="31" t="s">
        <v>2</v>
      </c>
      <c r="BP76" s="32"/>
      <c r="BQ76" s="33"/>
      <c r="BR76" s="33"/>
      <c r="BS76" s="33"/>
      <c r="BT76" s="33"/>
      <c r="BU76" s="33"/>
      <c r="BV76" s="33"/>
      <c r="BW76" s="6" t="s">
        <v>4</v>
      </c>
      <c r="BX76" s="6"/>
      <c r="BY76" s="7"/>
    </row>
    <row r="77" spans="1:83" ht="20.45" customHeight="1" thickBot="1" x14ac:dyDescent="0.2">
      <c r="A77" s="34" t="s">
        <v>2</v>
      </c>
      <c r="B77" s="35"/>
      <c r="C77" s="36"/>
      <c r="D77" s="36"/>
      <c r="E77" s="36"/>
      <c r="F77" s="36"/>
      <c r="G77" s="36"/>
      <c r="H77" s="36"/>
      <c r="I77" s="8" t="s">
        <v>3</v>
      </c>
      <c r="J77" s="8"/>
      <c r="K77" s="9"/>
      <c r="L77" s="34" t="s">
        <v>2</v>
      </c>
      <c r="M77" s="35"/>
      <c r="N77" s="36"/>
      <c r="O77" s="36"/>
      <c r="P77" s="36"/>
      <c r="Q77" s="36"/>
      <c r="R77" s="36"/>
      <c r="S77" s="36"/>
      <c r="T77" s="8" t="s">
        <v>3</v>
      </c>
      <c r="U77" s="8"/>
      <c r="V77" s="9"/>
      <c r="W77" s="34" t="s">
        <v>2</v>
      </c>
      <c r="X77" s="35"/>
      <c r="Y77" s="36"/>
      <c r="Z77" s="36"/>
      <c r="AA77" s="36"/>
      <c r="AB77" s="36"/>
      <c r="AC77" s="36"/>
      <c r="AD77" s="36"/>
      <c r="AE77" s="8" t="s">
        <v>3</v>
      </c>
      <c r="AF77" s="8"/>
      <c r="AG77" s="9"/>
      <c r="AH77" s="34" t="s">
        <v>2</v>
      </c>
      <c r="AI77" s="35"/>
      <c r="AJ77" s="36"/>
      <c r="AK77" s="36"/>
      <c r="AL77" s="36"/>
      <c r="AM77" s="36"/>
      <c r="AN77" s="36"/>
      <c r="AO77" s="36"/>
      <c r="AP77" s="8" t="s">
        <v>3</v>
      </c>
      <c r="AQ77" s="8"/>
      <c r="AR77" s="9"/>
      <c r="AS77" s="34" t="s">
        <v>2</v>
      </c>
      <c r="AT77" s="35"/>
      <c r="AU77" s="36"/>
      <c r="AV77" s="36"/>
      <c r="AW77" s="36"/>
      <c r="AX77" s="36"/>
      <c r="AY77" s="36"/>
      <c r="AZ77" s="36"/>
      <c r="BA77" s="8" t="s">
        <v>3</v>
      </c>
      <c r="BB77" s="8"/>
      <c r="BC77" s="9"/>
      <c r="BD77" s="34" t="s">
        <v>2</v>
      </c>
      <c r="BE77" s="35"/>
      <c r="BF77" s="36"/>
      <c r="BG77" s="36"/>
      <c r="BH77" s="36"/>
      <c r="BI77" s="36"/>
      <c r="BJ77" s="36"/>
      <c r="BK77" s="36"/>
      <c r="BL77" s="8" t="s">
        <v>3</v>
      </c>
      <c r="BM77" s="8"/>
      <c r="BN77" s="9"/>
      <c r="BO77" s="34" t="s">
        <v>2</v>
      </c>
      <c r="BP77" s="35"/>
      <c r="BQ77" s="36"/>
      <c r="BR77" s="36"/>
      <c r="BS77" s="36"/>
      <c r="BT77" s="36"/>
      <c r="BU77" s="36"/>
      <c r="BV77" s="36"/>
      <c r="BW77" s="8" t="s">
        <v>3</v>
      </c>
      <c r="BX77" s="8"/>
      <c r="BY77" s="9"/>
      <c r="CE77" s="11"/>
    </row>
    <row r="78" spans="1:83" ht="20.45" customHeight="1" x14ac:dyDescent="0.15">
      <c r="A78" s="48"/>
      <c r="B78" s="47"/>
      <c r="C78" s="39" t="s">
        <v>0</v>
      </c>
      <c r="D78" s="39"/>
      <c r="E78" s="47"/>
      <c r="F78" s="47"/>
      <c r="G78" s="39" t="s">
        <v>1</v>
      </c>
      <c r="H78" s="39"/>
      <c r="I78" s="39" t="str">
        <f>IF(OR(A78="",E78=""),"（　）",TEXT(DATE(IF(A78&lt;4,$CC$2+1,$CC$2),A78,E78),"（AAA）"))</f>
        <v>（　）</v>
      </c>
      <c r="J78" s="39"/>
      <c r="K78" s="40"/>
      <c r="L78" s="48"/>
      <c r="M78" s="47"/>
      <c r="N78" s="39" t="s">
        <v>0</v>
      </c>
      <c r="O78" s="39"/>
      <c r="P78" s="47"/>
      <c r="Q78" s="47"/>
      <c r="R78" s="39" t="s">
        <v>1</v>
      </c>
      <c r="S78" s="39"/>
      <c r="T78" s="39" t="str">
        <f>IF(OR(L78="",P78=""),"（　）",TEXT(DATE(IF(L78&lt;4,$CC$2+1,$CC$2),L78,P78),"（AAA）"))</f>
        <v>（　）</v>
      </c>
      <c r="U78" s="39"/>
      <c r="V78" s="40"/>
      <c r="W78" s="48"/>
      <c r="X78" s="47"/>
      <c r="Y78" s="39" t="s">
        <v>0</v>
      </c>
      <c r="Z78" s="39"/>
      <c r="AA78" s="47"/>
      <c r="AB78" s="47"/>
      <c r="AC78" s="39" t="s">
        <v>1</v>
      </c>
      <c r="AD78" s="39"/>
      <c r="AE78" s="39" t="str">
        <f>IF(OR(W78="",AA78=""),"（　）",TEXT(DATE(IF(W78&lt;4,$CC$2+1,$CC$2),W78,AA78),"（AAA）"))</f>
        <v>（　）</v>
      </c>
      <c r="AF78" s="39"/>
      <c r="AG78" s="40"/>
      <c r="AH78" s="48"/>
      <c r="AI78" s="47"/>
      <c r="AJ78" s="39" t="s">
        <v>0</v>
      </c>
      <c r="AK78" s="39"/>
      <c r="AL78" s="47"/>
      <c r="AM78" s="47"/>
      <c r="AN78" s="39" t="s">
        <v>1</v>
      </c>
      <c r="AO78" s="39"/>
      <c r="AP78" s="39" t="str">
        <f>IF(OR(AH78="",AL78=""),"（　）",TEXT(DATE(IF(AH78&lt;4,$CC$2+1,$CC$2),AH78,AL78),"（AAA）"))</f>
        <v>（　）</v>
      </c>
      <c r="AQ78" s="39"/>
      <c r="AR78" s="40"/>
      <c r="AS78" s="48"/>
      <c r="AT78" s="47"/>
      <c r="AU78" s="39" t="s">
        <v>0</v>
      </c>
      <c r="AV78" s="39"/>
      <c r="AW78" s="47"/>
      <c r="AX78" s="47"/>
      <c r="AY78" s="39" t="s">
        <v>1</v>
      </c>
      <c r="AZ78" s="39"/>
      <c r="BA78" s="39" t="str">
        <f>IF(OR(AS78="",AW78=""),"（　）",TEXT(DATE(IF(AS78&lt;4,$CC$2+1,$CC$2),AS78,AW78),"（AAA）"))</f>
        <v>（　）</v>
      </c>
      <c r="BB78" s="39"/>
      <c r="BC78" s="40"/>
      <c r="BD78" s="48"/>
      <c r="BE78" s="47"/>
      <c r="BF78" s="39" t="s">
        <v>0</v>
      </c>
      <c r="BG78" s="39"/>
      <c r="BH78" s="47"/>
      <c r="BI78" s="47"/>
      <c r="BJ78" s="39" t="s">
        <v>1</v>
      </c>
      <c r="BK78" s="39"/>
      <c r="BL78" s="39" t="str">
        <f>IF(OR(BD78="",BH78=""),"（　）",TEXT(DATE(IF(BD78&lt;4,$CC$2+1,$CC$2),BD78,BH78),"（AAA）"))</f>
        <v>（　）</v>
      </c>
      <c r="BM78" s="39"/>
      <c r="BN78" s="40"/>
      <c r="BO78" s="48"/>
      <c r="BP78" s="47"/>
      <c r="BQ78" s="39" t="s">
        <v>0</v>
      </c>
      <c r="BR78" s="39"/>
      <c r="BS78" s="47"/>
      <c r="BT78" s="47"/>
      <c r="BU78" s="39" t="s">
        <v>1</v>
      </c>
      <c r="BV78" s="39"/>
      <c r="BW78" s="39" t="str">
        <f>IF(OR(BO78="",BS78=""),"（　）",TEXT(DATE(IF(BO78&lt;4,$CC$2+1,$CC$2),BO78,BS78),"（AAA）"))</f>
        <v>（　）</v>
      </c>
      <c r="BX78" s="39"/>
      <c r="BY78" s="40"/>
    </row>
    <row r="79" spans="1:83" ht="20.45" customHeight="1" x14ac:dyDescent="0.15">
      <c r="A79" s="41" t="s">
        <v>2</v>
      </c>
      <c r="B79" s="42"/>
      <c r="C79" s="43"/>
      <c r="D79" s="43"/>
      <c r="E79" s="43"/>
      <c r="F79" s="43"/>
      <c r="G79" s="43"/>
      <c r="H79" s="43"/>
      <c r="I79" s="2" t="s">
        <v>4</v>
      </c>
      <c r="J79" s="2"/>
      <c r="K79" s="3"/>
      <c r="L79" s="41" t="s">
        <v>2</v>
      </c>
      <c r="M79" s="42"/>
      <c r="N79" s="43"/>
      <c r="O79" s="43"/>
      <c r="P79" s="43"/>
      <c r="Q79" s="43"/>
      <c r="R79" s="43"/>
      <c r="S79" s="43"/>
      <c r="T79" s="2" t="s">
        <v>4</v>
      </c>
      <c r="U79" s="2"/>
      <c r="V79" s="3"/>
      <c r="W79" s="41" t="s">
        <v>2</v>
      </c>
      <c r="X79" s="42"/>
      <c r="Y79" s="43"/>
      <c r="Z79" s="43"/>
      <c r="AA79" s="43"/>
      <c r="AB79" s="43"/>
      <c r="AC79" s="43"/>
      <c r="AD79" s="43"/>
      <c r="AE79" s="2" t="s">
        <v>4</v>
      </c>
      <c r="AF79" s="2"/>
      <c r="AG79" s="3"/>
      <c r="AH79" s="41" t="s">
        <v>2</v>
      </c>
      <c r="AI79" s="42"/>
      <c r="AJ79" s="43"/>
      <c r="AK79" s="43"/>
      <c r="AL79" s="43"/>
      <c r="AM79" s="43"/>
      <c r="AN79" s="43"/>
      <c r="AO79" s="43"/>
      <c r="AP79" s="2" t="s">
        <v>4</v>
      </c>
      <c r="AQ79" s="2"/>
      <c r="AR79" s="3"/>
      <c r="AS79" s="41" t="s">
        <v>2</v>
      </c>
      <c r="AT79" s="42"/>
      <c r="AU79" s="43"/>
      <c r="AV79" s="43"/>
      <c r="AW79" s="43"/>
      <c r="AX79" s="43"/>
      <c r="AY79" s="43"/>
      <c r="AZ79" s="43"/>
      <c r="BA79" s="2" t="s">
        <v>4</v>
      </c>
      <c r="BB79" s="2"/>
      <c r="BC79" s="3"/>
      <c r="BD79" s="41" t="s">
        <v>2</v>
      </c>
      <c r="BE79" s="42"/>
      <c r="BF79" s="43"/>
      <c r="BG79" s="43"/>
      <c r="BH79" s="43"/>
      <c r="BI79" s="43"/>
      <c r="BJ79" s="43"/>
      <c r="BK79" s="43"/>
      <c r="BL79" s="2" t="s">
        <v>4</v>
      </c>
      <c r="BM79" s="2"/>
      <c r="BN79" s="3"/>
      <c r="BO79" s="41" t="s">
        <v>2</v>
      </c>
      <c r="BP79" s="42"/>
      <c r="BQ79" s="43"/>
      <c r="BR79" s="43"/>
      <c r="BS79" s="43"/>
      <c r="BT79" s="43"/>
      <c r="BU79" s="43"/>
      <c r="BV79" s="43"/>
      <c r="BW79" s="2" t="s">
        <v>4</v>
      </c>
      <c r="BX79" s="2"/>
      <c r="BY79" s="3"/>
    </row>
    <row r="80" spans="1:83" ht="20.45" customHeight="1" thickBot="1" x14ac:dyDescent="0.2">
      <c r="A80" s="44" t="s">
        <v>2</v>
      </c>
      <c r="B80" s="45"/>
      <c r="C80" s="46"/>
      <c r="D80" s="46"/>
      <c r="E80" s="46"/>
      <c r="F80" s="46"/>
      <c r="G80" s="46"/>
      <c r="H80" s="46"/>
      <c r="I80" s="4" t="s">
        <v>3</v>
      </c>
      <c r="J80" s="4"/>
      <c r="K80" s="5"/>
      <c r="L80" s="44" t="s">
        <v>2</v>
      </c>
      <c r="M80" s="45"/>
      <c r="N80" s="46"/>
      <c r="O80" s="46"/>
      <c r="P80" s="46"/>
      <c r="Q80" s="46"/>
      <c r="R80" s="46"/>
      <c r="S80" s="46"/>
      <c r="T80" s="4" t="s">
        <v>3</v>
      </c>
      <c r="U80" s="4"/>
      <c r="V80" s="5"/>
      <c r="W80" s="44" t="s">
        <v>2</v>
      </c>
      <c r="X80" s="45"/>
      <c r="Y80" s="46"/>
      <c r="Z80" s="46"/>
      <c r="AA80" s="46"/>
      <c r="AB80" s="46"/>
      <c r="AC80" s="46"/>
      <c r="AD80" s="46"/>
      <c r="AE80" s="4" t="s">
        <v>3</v>
      </c>
      <c r="AF80" s="4"/>
      <c r="AG80" s="5"/>
      <c r="AH80" s="44" t="s">
        <v>2</v>
      </c>
      <c r="AI80" s="45"/>
      <c r="AJ80" s="46"/>
      <c r="AK80" s="46"/>
      <c r="AL80" s="46"/>
      <c r="AM80" s="46"/>
      <c r="AN80" s="46"/>
      <c r="AO80" s="46"/>
      <c r="AP80" s="4" t="s">
        <v>3</v>
      </c>
      <c r="AQ80" s="4"/>
      <c r="AR80" s="5"/>
      <c r="AS80" s="44" t="s">
        <v>2</v>
      </c>
      <c r="AT80" s="45"/>
      <c r="AU80" s="46"/>
      <c r="AV80" s="46"/>
      <c r="AW80" s="46"/>
      <c r="AX80" s="46"/>
      <c r="AY80" s="46"/>
      <c r="AZ80" s="46"/>
      <c r="BA80" s="4" t="s">
        <v>3</v>
      </c>
      <c r="BB80" s="4"/>
      <c r="BC80" s="5"/>
      <c r="BD80" s="44" t="s">
        <v>2</v>
      </c>
      <c r="BE80" s="45"/>
      <c r="BF80" s="46"/>
      <c r="BG80" s="46"/>
      <c r="BH80" s="46"/>
      <c r="BI80" s="46"/>
      <c r="BJ80" s="46"/>
      <c r="BK80" s="46"/>
      <c r="BL80" s="4" t="s">
        <v>3</v>
      </c>
      <c r="BM80" s="4"/>
      <c r="BN80" s="5"/>
      <c r="BO80" s="44" t="s">
        <v>2</v>
      </c>
      <c r="BP80" s="45"/>
      <c r="BQ80" s="46"/>
      <c r="BR80" s="46"/>
      <c r="BS80" s="46"/>
      <c r="BT80" s="46"/>
      <c r="BU80" s="46"/>
      <c r="BV80" s="46"/>
      <c r="BW80" s="4" t="s">
        <v>3</v>
      </c>
      <c r="BX80" s="4"/>
      <c r="BY80" s="5"/>
    </row>
    <row r="81" spans="1:83" ht="20.45" customHeight="1" x14ac:dyDescent="0.15">
      <c r="A81" s="38"/>
      <c r="B81" s="37"/>
      <c r="C81" s="29" t="s">
        <v>0</v>
      </c>
      <c r="D81" s="29"/>
      <c r="E81" s="37"/>
      <c r="F81" s="37"/>
      <c r="G81" s="29" t="s">
        <v>1</v>
      </c>
      <c r="H81" s="29"/>
      <c r="I81" s="29" t="str">
        <f>IF(OR(A81="",E81=""),"（　）",TEXT(DATE(IF(A81&lt;4,$CC$2+1,$CC$2),A81,E81),"（AAA）"))</f>
        <v>（　）</v>
      </c>
      <c r="J81" s="29"/>
      <c r="K81" s="30"/>
      <c r="L81" s="38"/>
      <c r="M81" s="37"/>
      <c r="N81" s="29" t="s">
        <v>0</v>
      </c>
      <c r="O81" s="29"/>
      <c r="P81" s="37"/>
      <c r="Q81" s="37"/>
      <c r="R81" s="29" t="s">
        <v>1</v>
      </c>
      <c r="S81" s="29"/>
      <c r="T81" s="29" t="str">
        <f>IF(OR(L81="",P81=""),"（　）",TEXT(DATE(IF(L81&lt;4,$CC$2+1,$CC$2),L81,P81),"（AAA）"))</f>
        <v>（　）</v>
      </c>
      <c r="U81" s="29"/>
      <c r="V81" s="30"/>
      <c r="W81" s="38"/>
      <c r="X81" s="37"/>
      <c r="Y81" s="29" t="s">
        <v>0</v>
      </c>
      <c r="Z81" s="29"/>
      <c r="AA81" s="37"/>
      <c r="AB81" s="37"/>
      <c r="AC81" s="29" t="s">
        <v>1</v>
      </c>
      <c r="AD81" s="29"/>
      <c r="AE81" s="29" t="str">
        <f>IF(OR(W81="",AA81=""),"（　）",TEXT(DATE(IF(W81&lt;4,$CC$2+1,$CC$2),W81,AA81),"（AAA）"))</f>
        <v>（　）</v>
      </c>
      <c r="AF81" s="29"/>
      <c r="AG81" s="30"/>
      <c r="AH81" s="38"/>
      <c r="AI81" s="37"/>
      <c r="AJ81" s="29" t="s">
        <v>0</v>
      </c>
      <c r="AK81" s="29"/>
      <c r="AL81" s="37"/>
      <c r="AM81" s="37"/>
      <c r="AN81" s="29" t="s">
        <v>1</v>
      </c>
      <c r="AO81" s="29"/>
      <c r="AP81" s="29" t="str">
        <f>IF(OR(AH81="",AL81=""),"（　）",TEXT(DATE(IF(AH81&lt;4,$CC$2+1,$CC$2),AH81,AL81),"（AAA）"))</f>
        <v>（　）</v>
      </c>
      <c r="AQ81" s="29"/>
      <c r="AR81" s="30"/>
      <c r="AS81" s="38"/>
      <c r="AT81" s="37"/>
      <c r="AU81" s="29" t="s">
        <v>0</v>
      </c>
      <c r="AV81" s="29"/>
      <c r="AW81" s="37"/>
      <c r="AX81" s="37"/>
      <c r="AY81" s="29" t="s">
        <v>1</v>
      </c>
      <c r="AZ81" s="29"/>
      <c r="BA81" s="29" t="str">
        <f>IF(OR(AS81="",AW81=""),"（　）",TEXT(DATE(IF(AS81&lt;4,$CC$2+1,$CC$2),AS81,AW81),"（AAA）"))</f>
        <v>（　）</v>
      </c>
      <c r="BB81" s="29"/>
      <c r="BC81" s="30"/>
      <c r="BD81" s="38"/>
      <c r="BE81" s="37"/>
      <c r="BF81" s="29" t="s">
        <v>0</v>
      </c>
      <c r="BG81" s="29"/>
      <c r="BH81" s="37"/>
      <c r="BI81" s="37"/>
      <c r="BJ81" s="29" t="s">
        <v>1</v>
      </c>
      <c r="BK81" s="29"/>
      <c r="BL81" s="29" t="str">
        <f>IF(OR(BD81="",BH81=""),"（　）",TEXT(DATE(IF(BD81&lt;4,$CC$2+1,$CC$2),BD81,BH81),"（AAA）"))</f>
        <v>（　）</v>
      </c>
      <c r="BM81" s="29"/>
      <c r="BN81" s="30"/>
      <c r="BO81" s="38"/>
      <c r="BP81" s="37"/>
      <c r="BQ81" s="29" t="s">
        <v>0</v>
      </c>
      <c r="BR81" s="29"/>
      <c r="BS81" s="37"/>
      <c r="BT81" s="37"/>
      <c r="BU81" s="29" t="s">
        <v>1</v>
      </c>
      <c r="BV81" s="29"/>
      <c r="BW81" s="29" t="str">
        <f>IF(OR(BO81="",BS81=""),"（　）",TEXT(DATE(IF(BO81&lt;4,$CC$2+1,$CC$2),BO81,BS81),"（AAA）"))</f>
        <v>（　）</v>
      </c>
      <c r="BX81" s="29"/>
      <c r="BY81" s="30"/>
    </row>
    <row r="82" spans="1:83" ht="20.45" customHeight="1" x14ac:dyDescent="0.15">
      <c r="A82" s="31" t="s">
        <v>2</v>
      </c>
      <c r="B82" s="32"/>
      <c r="C82" s="33"/>
      <c r="D82" s="33"/>
      <c r="E82" s="33"/>
      <c r="F82" s="33"/>
      <c r="G82" s="33"/>
      <c r="H82" s="33"/>
      <c r="I82" s="6" t="s">
        <v>4</v>
      </c>
      <c r="J82" s="6"/>
      <c r="K82" s="7"/>
      <c r="L82" s="31" t="s">
        <v>2</v>
      </c>
      <c r="M82" s="32"/>
      <c r="N82" s="33"/>
      <c r="O82" s="33"/>
      <c r="P82" s="33"/>
      <c r="Q82" s="33"/>
      <c r="R82" s="33"/>
      <c r="S82" s="33"/>
      <c r="T82" s="6" t="s">
        <v>4</v>
      </c>
      <c r="U82" s="6"/>
      <c r="V82" s="7"/>
      <c r="W82" s="31" t="s">
        <v>2</v>
      </c>
      <c r="X82" s="32"/>
      <c r="Y82" s="33"/>
      <c r="Z82" s="33"/>
      <c r="AA82" s="33"/>
      <c r="AB82" s="33"/>
      <c r="AC82" s="33"/>
      <c r="AD82" s="33"/>
      <c r="AE82" s="6" t="s">
        <v>4</v>
      </c>
      <c r="AF82" s="6"/>
      <c r="AG82" s="7"/>
      <c r="AH82" s="31" t="s">
        <v>2</v>
      </c>
      <c r="AI82" s="32"/>
      <c r="AJ82" s="33"/>
      <c r="AK82" s="33"/>
      <c r="AL82" s="33"/>
      <c r="AM82" s="33"/>
      <c r="AN82" s="33"/>
      <c r="AO82" s="33"/>
      <c r="AP82" s="6" t="s">
        <v>4</v>
      </c>
      <c r="AQ82" s="6"/>
      <c r="AR82" s="7"/>
      <c r="AS82" s="31" t="s">
        <v>2</v>
      </c>
      <c r="AT82" s="32"/>
      <c r="AU82" s="33"/>
      <c r="AV82" s="33"/>
      <c r="AW82" s="33"/>
      <c r="AX82" s="33"/>
      <c r="AY82" s="33"/>
      <c r="AZ82" s="33"/>
      <c r="BA82" s="6" t="s">
        <v>4</v>
      </c>
      <c r="BB82" s="6"/>
      <c r="BC82" s="7"/>
      <c r="BD82" s="31" t="s">
        <v>2</v>
      </c>
      <c r="BE82" s="32"/>
      <c r="BF82" s="33"/>
      <c r="BG82" s="33"/>
      <c r="BH82" s="33"/>
      <c r="BI82" s="33"/>
      <c r="BJ82" s="33"/>
      <c r="BK82" s="33"/>
      <c r="BL82" s="6" t="s">
        <v>4</v>
      </c>
      <c r="BM82" s="6"/>
      <c r="BN82" s="7"/>
      <c r="BO82" s="31" t="s">
        <v>2</v>
      </c>
      <c r="BP82" s="32"/>
      <c r="BQ82" s="33"/>
      <c r="BR82" s="33"/>
      <c r="BS82" s="33"/>
      <c r="BT82" s="33"/>
      <c r="BU82" s="33"/>
      <c r="BV82" s="33"/>
      <c r="BW82" s="6" t="s">
        <v>4</v>
      </c>
      <c r="BX82" s="6"/>
      <c r="BY82" s="7"/>
    </row>
    <row r="83" spans="1:83" ht="20.45" customHeight="1" thickBot="1" x14ac:dyDescent="0.2">
      <c r="A83" s="34" t="s">
        <v>2</v>
      </c>
      <c r="B83" s="35"/>
      <c r="C83" s="36"/>
      <c r="D83" s="36"/>
      <c r="E83" s="36"/>
      <c r="F83" s="36"/>
      <c r="G83" s="36"/>
      <c r="H83" s="36"/>
      <c r="I83" s="8" t="s">
        <v>3</v>
      </c>
      <c r="J83" s="8"/>
      <c r="K83" s="9"/>
      <c r="L83" s="34" t="s">
        <v>2</v>
      </c>
      <c r="M83" s="35"/>
      <c r="N83" s="36"/>
      <c r="O83" s="36"/>
      <c r="P83" s="36"/>
      <c r="Q83" s="36"/>
      <c r="R83" s="36"/>
      <c r="S83" s="36"/>
      <c r="T83" s="8" t="s">
        <v>3</v>
      </c>
      <c r="U83" s="8"/>
      <c r="V83" s="9"/>
      <c r="W83" s="34" t="s">
        <v>2</v>
      </c>
      <c r="X83" s="35"/>
      <c r="Y83" s="36"/>
      <c r="Z83" s="36"/>
      <c r="AA83" s="36"/>
      <c r="AB83" s="36"/>
      <c r="AC83" s="36"/>
      <c r="AD83" s="36"/>
      <c r="AE83" s="8" t="s">
        <v>3</v>
      </c>
      <c r="AF83" s="8"/>
      <c r="AG83" s="9"/>
      <c r="AH83" s="34" t="s">
        <v>2</v>
      </c>
      <c r="AI83" s="35"/>
      <c r="AJ83" s="36"/>
      <c r="AK83" s="36"/>
      <c r="AL83" s="36"/>
      <c r="AM83" s="36"/>
      <c r="AN83" s="36"/>
      <c r="AO83" s="36"/>
      <c r="AP83" s="8" t="s">
        <v>3</v>
      </c>
      <c r="AQ83" s="8"/>
      <c r="AR83" s="9"/>
      <c r="AS83" s="34" t="s">
        <v>2</v>
      </c>
      <c r="AT83" s="35"/>
      <c r="AU83" s="36"/>
      <c r="AV83" s="36"/>
      <c r="AW83" s="36"/>
      <c r="AX83" s="36"/>
      <c r="AY83" s="36"/>
      <c r="AZ83" s="36"/>
      <c r="BA83" s="8" t="s">
        <v>3</v>
      </c>
      <c r="BB83" s="8"/>
      <c r="BC83" s="9"/>
      <c r="BD83" s="34" t="s">
        <v>2</v>
      </c>
      <c r="BE83" s="35"/>
      <c r="BF83" s="36"/>
      <c r="BG83" s="36"/>
      <c r="BH83" s="36"/>
      <c r="BI83" s="36"/>
      <c r="BJ83" s="36"/>
      <c r="BK83" s="36"/>
      <c r="BL83" s="8" t="s">
        <v>3</v>
      </c>
      <c r="BM83" s="8"/>
      <c r="BN83" s="9"/>
      <c r="BO83" s="34" t="s">
        <v>2</v>
      </c>
      <c r="BP83" s="35"/>
      <c r="BQ83" s="36"/>
      <c r="BR83" s="36"/>
      <c r="BS83" s="36"/>
      <c r="BT83" s="36"/>
      <c r="BU83" s="36"/>
      <c r="BV83" s="36"/>
      <c r="BW83" s="8" t="s">
        <v>3</v>
      </c>
      <c r="BX83" s="8"/>
      <c r="BY83" s="9"/>
      <c r="CE83" s="11"/>
    </row>
    <row r="84" spans="1:83" ht="20.45" customHeight="1" x14ac:dyDescent="0.15">
      <c r="A84" s="48"/>
      <c r="B84" s="47"/>
      <c r="C84" s="39" t="s">
        <v>0</v>
      </c>
      <c r="D84" s="39"/>
      <c r="E84" s="47"/>
      <c r="F84" s="47"/>
      <c r="G84" s="39" t="s">
        <v>1</v>
      </c>
      <c r="H84" s="39"/>
      <c r="I84" s="39" t="str">
        <f>IF(OR(A84="",E84=""),"（　）",TEXT(DATE(IF(A84&lt;4,$CC$2+1,$CC$2),A84,E84),"（AAA）"))</f>
        <v>（　）</v>
      </c>
      <c r="J84" s="39"/>
      <c r="K84" s="40"/>
      <c r="L84" s="48"/>
      <c r="M84" s="47"/>
      <c r="N84" s="39" t="s">
        <v>0</v>
      </c>
      <c r="O84" s="39"/>
      <c r="P84" s="47"/>
      <c r="Q84" s="47"/>
      <c r="R84" s="39" t="s">
        <v>1</v>
      </c>
      <c r="S84" s="39"/>
      <c r="T84" s="39" t="str">
        <f>IF(OR(L84="",P84=""),"（　）",TEXT(DATE(IF(L84&lt;4,$CC$2+1,$CC$2),L84,P84),"（AAA）"))</f>
        <v>（　）</v>
      </c>
      <c r="U84" s="39"/>
      <c r="V84" s="40"/>
      <c r="W84" s="48"/>
      <c r="X84" s="47"/>
      <c r="Y84" s="39" t="s">
        <v>0</v>
      </c>
      <c r="Z84" s="39"/>
      <c r="AA84" s="47"/>
      <c r="AB84" s="47"/>
      <c r="AC84" s="39" t="s">
        <v>1</v>
      </c>
      <c r="AD84" s="39"/>
      <c r="AE84" s="39" t="str">
        <f>IF(OR(W84="",AA84=""),"（　）",TEXT(DATE(IF(W84&lt;4,$CC$2+1,$CC$2),W84,AA84),"（AAA）"))</f>
        <v>（　）</v>
      </c>
      <c r="AF84" s="39"/>
      <c r="AG84" s="40"/>
      <c r="AH84" s="48"/>
      <c r="AI84" s="47"/>
      <c r="AJ84" s="39" t="s">
        <v>0</v>
      </c>
      <c r="AK84" s="39"/>
      <c r="AL84" s="47"/>
      <c r="AM84" s="47"/>
      <c r="AN84" s="39" t="s">
        <v>1</v>
      </c>
      <c r="AO84" s="39"/>
      <c r="AP84" s="39" t="str">
        <f>IF(OR(AH84="",AL84=""),"（　）",TEXT(DATE(IF(AH84&lt;4,$CC$2+1,$CC$2),AH84,AL84),"（AAA）"))</f>
        <v>（　）</v>
      </c>
      <c r="AQ84" s="39"/>
      <c r="AR84" s="40"/>
      <c r="AS84" s="48"/>
      <c r="AT84" s="47"/>
      <c r="AU84" s="39" t="s">
        <v>0</v>
      </c>
      <c r="AV84" s="39"/>
      <c r="AW84" s="47"/>
      <c r="AX84" s="47"/>
      <c r="AY84" s="39" t="s">
        <v>1</v>
      </c>
      <c r="AZ84" s="39"/>
      <c r="BA84" s="39" t="str">
        <f>IF(OR(AS84="",AW84=""),"（　）",TEXT(DATE(IF(AS84&lt;4,$CC$2+1,$CC$2),AS84,AW84),"（AAA）"))</f>
        <v>（　）</v>
      </c>
      <c r="BB84" s="39"/>
      <c r="BC84" s="40"/>
      <c r="BD84" s="48"/>
      <c r="BE84" s="47"/>
      <c r="BF84" s="39" t="s">
        <v>0</v>
      </c>
      <c r="BG84" s="39"/>
      <c r="BH84" s="47"/>
      <c r="BI84" s="47"/>
      <c r="BJ84" s="39" t="s">
        <v>1</v>
      </c>
      <c r="BK84" s="39"/>
      <c r="BL84" s="39" t="str">
        <f>IF(OR(BD84="",BH84=""),"（　）",TEXT(DATE(IF(BD84&lt;4,$CC$2+1,$CC$2),BD84,BH84),"（AAA）"))</f>
        <v>（　）</v>
      </c>
      <c r="BM84" s="39"/>
      <c r="BN84" s="40"/>
      <c r="BO84" s="48"/>
      <c r="BP84" s="47"/>
      <c r="BQ84" s="39" t="s">
        <v>0</v>
      </c>
      <c r="BR84" s="39"/>
      <c r="BS84" s="47"/>
      <c r="BT84" s="47"/>
      <c r="BU84" s="39" t="s">
        <v>1</v>
      </c>
      <c r="BV84" s="39"/>
      <c r="BW84" s="39" t="str">
        <f>IF(OR(BO84="",BS84=""),"（　）",TEXT(DATE(IF(BO84&lt;4,$CC$2+1,$CC$2),BO84,BS84),"（AAA）"))</f>
        <v>（　）</v>
      </c>
      <c r="BX84" s="39"/>
      <c r="BY84" s="40"/>
    </row>
    <row r="85" spans="1:83" ht="20.45" customHeight="1" x14ac:dyDescent="0.15">
      <c r="A85" s="41" t="s">
        <v>2</v>
      </c>
      <c r="B85" s="42"/>
      <c r="C85" s="43"/>
      <c r="D85" s="43"/>
      <c r="E85" s="43"/>
      <c r="F85" s="43"/>
      <c r="G85" s="43"/>
      <c r="H85" s="43"/>
      <c r="I85" s="2" t="s">
        <v>4</v>
      </c>
      <c r="J85" s="2"/>
      <c r="K85" s="3"/>
      <c r="L85" s="41" t="s">
        <v>2</v>
      </c>
      <c r="M85" s="42"/>
      <c r="N85" s="43"/>
      <c r="O85" s="43"/>
      <c r="P85" s="43"/>
      <c r="Q85" s="43"/>
      <c r="R85" s="43"/>
      <c r="S85" s="43"/>
      <c r="T85" s="2" t="s">
        <v>4</v>
      </c>
      <c r="U85" s="2"/>
      <c r="V85" s="3"/>
      <c r="W85" s="41" t="s">
        <v>2</v>
      </c>
      <c r="X85" s="42"/>
      <c r="Y85" s="43"/>
      <c r="Z85" s="43"/>
      <c r="AA85" s="43"/>
      <c r="AB85" s="43"/>
      <c r="AC85" s="43"/>
      <c r="AD85" s="43"/>
      <c r="AE85" s="2" t="s">
        <v>4</v>
      </c>
      <c r="AF85" s="2"/>
      <c r="AG85" s="3"/>
      <c r="AH85" s="41" t="s">
        <v>2</v>
      </c>
      <c r="AI85" s="42"/>
      <c r="AJ85" s="43"/>
      <c r="AK85" s="43"/>
      <c r="AL85" s="43"/>
      <c r="AM85" s="43"/>
      <c r="AN85" s="43"/>
      <c r="AO85" s="43"/>
      <c r="AP85" s="2" t="s">
        <v>4</v>
      </c>
      <c r="AQ85" s="2"/>
      <c r="AR85" s="3"/>
      <c r="AS85" s="41" t="s">
        <v>2</v>
      </c>
      <c r="AT85" s="42"/>
      <c r="AU85" s="43"/>
      <c r="AV85" s="43"/>
      <c r="AW85" s="43"/>
      <c r="AX85" s="43"/>
      <c r="AY85" s="43"/>
      <c r="AZ85" s="43"/>
      <c r="BA85" s="2" t="s">
        <v>4</v>
      </c>
      <c r="BB85" s="2"/>
      <c r="BC85" s="3"/>
      <c r="BD85" s="41" t="s">
        <v>2</v>
      </c>
      <c r="BE85" s="42"/>
      <c r="BF85" s="43"/>
      <c r="BG85" s="43"/>
      <c r="BH85" s="43"/>
      <c r="BI85" s="43"/>
      <c r="BJ85" s="43"/>
      <c r="BK85" s="43"/>
      <c r="BL85" s="2" t="s">
        <v>4</v>
      </c>
      <c r="BM85" s="2"/>
      <c r="BN85" s="3"/>
      <c r="BO85" s="41" t="s">
        <v>2</v>
      </c>
      <c r="BP85" s="42"/>
      <c r="BQ85" s="43"/>
      <c r="BR85" s="43"/>
      <c r="BS85" s="43"/>
      <c r="BT85" s="43"/>
      <c r="BU85" s="43"/>
      <c r="BV85" s="43"/>
      <c r="BW85" s="2" t="s">
        <v>4</v>
      </c>
      <c r="BX85" s="2"/>
      <c r="BY85" s="3"/>
    </row>
    <row r="86" spans="1:83" ht="20.45" customHeight="1" thickBot="1" x14ac:dyDescent="0.2">
      <c r="A86" s="44" t="s">
        <v>2</v>
      </c>
      <c r="B86" s="45"/>
      <c r="C86" s="46"/>
      <c r="D86" s="46"/>
      <c r="E86" s="46"/>
      <c r="F86" s="46"/>
      <c r="G86" s="46"/>
      <c r="H86" s="46"/>
      <c r="I86" s="4" t="s">
        <v>3</v>
      </c>
      <c r="J86" s="4"/>
      <c r="K86" s="5"/>
      <c r="L86" s="44" t="s">
        <v>2</v>
      </c>
      <c r="M86" s="45"/>
      <c r="N86" s="46"/>
      <c r="O86" s="46"/>
      <c r="P86" s="46"/>
      <c r="Q86" s="46"/>
      <c r="R86" s="46"/>
      <c r="S86" s="46"/>
      <c r="T86" s="4" t="s">
        <v>3</v>
      </c>
      <c r="U86" s="4"/>
      <c r="V86" s="5"/>
      <c r="W86" s="44" t="s">
        <v>2</v>
      </c>
      <c r="X86" s="45"/>
      <c r="Y86" s="46"/>
      <c r="Z86" s="46"/>
      <c r="AA86" s="46"/>
      <c r="AB86" s="46"/>
      <c r="AC86" s="46"/>
      <c r="AD86" s="46"/>
      <c r="AE86" s="4" t="s">
        <v>3</v>
      </c>
      <c r="AF86" s="4"/>
      <c r="AG86" s="5"/>
      <c r="AH86" s="44" t="s">
        <v>2</v>
      </c>
      <c r="AI86" s="45"/>
      <c r="AJ86" s="46"/>
      <c r="AK86" s="46"/>
      <c r="AL86" s="46"/>
      <c r="AM86" s="46"/>
      <c r="AN86" s="46"/>
      <c r="AO86" s="46"/>
      <c r="AP86" s="4" t="s">
        <v>3</v>
      </c>
      <c r="AQ86" s="4"/>
      <c r="AR86" s="5"/>
      <c r="AS86" s="44" t="s">
        <v>2</v>
      </c>
      <c r="AT86" s="45"/>
      <c r="AU86" s="46"/>
      <c r="AV86" s="46"/>
      <c r="AW86" s="46"/>
      <c r="AX86" s="46"/>
      <c r="AY86" s="46"/>
      <c r="AZ86" s="46"/>
      <c r="BA86" s="4" t="s">
        <v>3</v>
      </c>
      <c r="BB86" s="4"/>
      <c r="BC86" s="5"/>
      <c r="BD86" s="44" t="s">
        <v>2</v>
      </c>
      <c r="BE86" s="45"/>
      <c r="BF86" s="46"/>
      <c r="BG86" s="46"/>
      <c r="BH86" s="46"/>
      <c r="BI86" s="46"/>
      <c r="BJ86" s="46"/>
      <c r="BK86" s="46"/>
      <c r="BL86" s="4" t="s">
        <v>3</v>
      </c>
      <c r="BM86" s="4"/>
      <c r="BN86" s="5"/>
      <c r="BO86" s="44" t="s">
        <v>2</v>
      </c>
      <c r="BP86" s="45"/>
      <c r="BQ86" s="46"/>
      <c r="BR86" s="46"/>
      <c r="BS86" s="46"/>
      <c r="BT86" s="46"/>
      <c r="BU86" s="46"/>
      <c r="BV86" s="46"/>
      <c r="BW86" s="4" t="s">
        <v>3</v>
      </c>
      <c r="BX86" s="4"/>
      <c r="BY86" s="5"/>
    </row>
    <row r="87" spans="1:83" ht="20.45" customHeight="1" x14ac:dyDescent="0.15">
      <c r="A87" s="38"/>
      <c r="B87" s="37"/>
      <c r="C87" s="29" t="s">
        <v>0</v>
      </c>
      <c r="D87" s="29"/>
      <c r="E87" s="37"/>
      <c r="F87" s="37"/>
      <c r="G87" s="29" t="s">
        <v>1</v>
      </c>
      <c r="H87" s="29"/>
      <c r="I87" s="29" t="str">
        <f>IF(OR(A87="",E87=""),"（　）",TEXT(DATE(IF(A87&lt;4,$CC$2+1,$CC$2),A87,E87),"（AAA）"))</f>
        <v>（　）</v>
      </c>
      <c r="J87" s="29"/>
      <c r="K87" s="30"/>
      <c r="L87" s="38"/>
      <c r="M87" s="37"/>
      <c r="N87" s="29" t="s">
        <v>0</v>
      </c>
      <c r="O87" s="29"/>
      <c r="P87" s="37"/>
      <c r="Q87" s="37"/>
      <c r="R87" s="29" t="s">
        <v>1</v>
      </c>
      <c r="S87" s="29"/>
      <c r="T87" s="29" t="str">
        <f>IF(OR(L87="",P87=""),"（　）",TEXT(DATE(IF(L87&lt;4,$CC$2+1,$CC$2),L87,P87),"（AAA）"))</f>
        <v>（　）</v>
      </c>
      <c r="U87" s="29"/>
      <c r="V87" s="30"/>
      <c r="W87" s="38"/>
      <c r="X87" s="37"/>
      <c r="Y87" s="29" t="s">
        <v>0</v>
      </c>
      <c r="Z87" s="29"/>
      <c r="AA87" s="37"/>
      <c r="AB87" s="37"/>
      <c r="AC87" s="29" t="s">
        <v>1</v>
      </c>
      <c r="AD87" s="29"/>
      <c r="AE87" s="29" t="str">
        <f>IF(OR(W87="",AA87=""),"（　）",TEXT(DATE(IF(W87&lt;4,$CC$2+1,$CC$2),W87,AA87),"（AAA）"))</f>
        <v>（　）</v>
      </c>
      <c r="AF87" s="29"/>
      <c r="AG87" s="30"/>
      <c r="AH87" s="38"/>
      <c r="AI87" s="37"/>
      <c r="AJ87" s="29" t="s">
        <v>0</v>
      </c>
      <c r="AK87" s="29"/>
      <c r="AL87" s="37"/>
      <c r="AM87" s="37"/>
      <c r="AN87" s="29" t="s">
        <v>1</v>
      </c>
      <c r="AO87" s="29"/>
      <c r="AP87" s="29" t="str">
        <f>IF(OR(AH87="",AL87=""),"（　）",TEXT(DATE(IF(AH87&lt;4,$CC$2+1,$CC$2),AH87,AL87),"（AAA）"))</f>
        <v>（　）</v>
      </c>
      <c r="AQ87" s="29"/>
      <c r="AR87" s="30"/>
      <c r="AS87" s="38"/>
      <c r="AT87" s="37"/>
      <c r="AU87" s="29" t="s">
        <v>0</v>
      </c>
      <c r="AV87" s="29"/>
      <c r="AW87" s="37"/>
      <c r="AX87" s="37"/>
      <c r="AY87" s="29" t="s">
        <v>1</v>
      </c>
      <c r="AZ87" s="29"/>
      <c r="BA87" s="29" t="str">
        <f>IF(OR(AS87="",AW87=""),"（　）",TEXT(DATE(IF(AS87&lt;4,$CC$2+1,$CC$2),AS87,AW87),"（AAA）"))</f>
        <v>（　）</v>
      </c>
      <c r="BB87" s="29"/>
      <c r="BC87" s="30"/>
      <c r="BD87" s="38"/>
      <c r="BE87" s="37"/>
      <c r="BF87" s="29" t="s">
        <v>0</v>
      </c>
      <c r="BG87" s="29"/>
      <c r="BH87" s="37"/>
      <c r="BI87" s="37"/>
      <c r="BJ87" s="29" t="s">
        <v>1</v>
      </c>
      <c r="BK87" s="29"/>
      <c r="BL87" s="29" t="str">
        <f>IF(OR(BD87="",BH87=""),"（　）",TEXT(DATE(IF(BD87&lt;4,$CC$2+1,$CC$2),BD87,BH87),"（AAA）"))</f>
        <v>（　）</v>
      </c>
      <c r="BM87" s="29"/>
      <c r="BN87" s="30"/>
      <c r="BO87" s="38"/>
      <c r="BP87" s="37"/>
      <c r="BQ87" s="29" t="s">
        <v>0</v>
      </c>
      <c r="BR87" s="29"/>
      <c r="BS87" s="37"/>
      <c r="BT87" s="37"/>
      <c r="BU87" s="29" t="s">
        <v>1</v>
      </c>
      <c r="BV87" s="29"/>
      <c r="BW87" s="29" t="str">
        <f>IF(OR(BO87="",BS87=""),"（　）",TEXT(DATE(IF(BO87&lt;4,$CC$2+1,$CC$2),BO87,BS87),"（AAA）"))</f>
        <v>（　）</v>
      </c>
      <c r="BX87" s="29"/>
      <c r="BY87" s="30"/>
    </row>
    <row r="88" spans="1:83" ht="20.45" customHeight="1" x14ac:dyDescent="0.15">
      <c r="A88" s="31" t="s">
        <v>2</v>
      </c>
      <c r="B88" s="32"/>
      <c r="C88" s="33"/>
      <c r="D88" s="33"/>
      <c r="E88" s="33"/>
      <c r="F88" s="33"/>
      <c r="G88" s="33"/>
      <c r="H88" s="33"/>
      <c r="I88" s="6" t="s">
        <v>4</v>
      </c>
      <c r="J88" s="6"/>
      <c r="K88" s="7"/>
      <c r="L88" s="31" t="s">
        <v>2</v>
      </c>
      <c r="M88" s="32"/>
      <c r="N88" s="33"/>
      <c r="O88" s="33"/>
      <c r="P88" s="33"/>
      <c r="Q88" s="33"/>
      <c r="R88" s="33"/>
      <c r="S88" s="33"/>
      <c r="T88" s="6" t="s">
        <v>4</v>
      </c>
      <c r="U88" s="6"/>
      <c r="V88" s="7"/>
      <c r="W88" s="31" t="s">
        <v>2</v>
      </c>
      <c r="X88" s="32"/>
      <c r="Y88" s="33"/>
      <c r="Z88" s="33"/>
      <c r="AA88" s="33"/>
      <c r="AB88" s="33"/>
      <c r="AC88" s="33"/>
      <c r="AD88" s="33"/>
      <c r="AE88" s="6" t="s">
        <v>4</v>
      </c>
      <c r="AF88" s="6"/>
      <c r="AG88" s="7"/>
      <c r="AH88" s="31" t="s">
        <v>2</v>
      </c>
      <c r="AI88" s="32"/>
      <c r="AJ88" s="33"/>
      <c r="AK88" s="33"/>
      <c r="AL88" s="33"/>
      <c r="AM88" s="33"/>
      <c r="AN88" s="33"/>
      <c r="AO88" s="33"/>
      <c r="AP88" s="6" t="s">
        <v>4</v>
      </c>
      <c r="AQ88" s="6"/>
      <c r="AR88" s="7"/>
      <c r="AS88" s="31" t="s">
        <v>2</v>
      </c>
      <c r="AT88" s="32"/>
      <c r="AU88" s="33"/>
      <c r="AV88" s="33"/>
      <c r="AW88" s="33"/>
      <c r="AX88" s="33"/>
      <c r="AY88" s="33"/>
      <c r="AZ88" s="33"/>
      <c r="BA88" s="6" t="s">
        <v>4</v>
      </c>
      <c r="BB88" s="6"/>
      <c r="BC88" s="7"/>
      <c r="BD88" s="31" t="s">
        <v>2</v>
      </c>
      <c r="BE88" s="32"/>
      <c r="BF88" s="33"/>
      <c r="BG88" s="33"/>
      <c r="BH88" s="33"/>
      <c r="BI88" s="33"/>
      <c r="BJ88" s="33"/>
      <c r="BK88" s="33"/>
      <c r="BL88" s="6" t="s">
        <v>4</v>
      </c>
      <c r="BM88" s="6"/>
      <c r="BN88" s="7"/>
      <c r="BO88" s="31" t="s">
        <v>2</v>
      </c>
      <c r="BP88" s="32"/>
      <c r="BQ88" s="33"/>
      <c r="BR88" s="33"/>
      <c r="BS88" s="33"/>
      <c r="BT88" s="33"/>
      <c r="BU88" s="33"/>
      <c r="BV88" s="33"/>
      <c r="BW88" s="6" t="s">
        <v>4</v>
      </c>
      <c r="BX88" s="6"/>
      <c r="BY88" s="7"/>
    </row>
    <row r="89" spans="1:83" ht="20.45" customHeight="1" thickBot="1" x14ac:dyDescent="0.2">
      <c r="A89" s="34" t="s">
        <v>2</v>
      </c>
      <c r="B89" s="35"/>
      <c r="C89" s="36"/>
      <c r="D89" s="36"/>
      <c r="E89" s="36"/>
      <c r="F89" s="36"/>
      <c r="G89" s="36"/>
      <c r="H89" s="36"/>
      <c r="I89" s="8" t="s">
        <v>3</v>
      </c>
      <c r="J89" s="8"/>
      <c r="K89" s="9"/>
      <c r="L89" s="34" t="s">
        <v>2</v>
      </c>
      <c r="M89" s="35"/>
      <c r="N89" s="36"/>
      <c r="O89" s="36"/>
      <c r="P89" s="36"/>
      <c r="Q89" s="36"/>
      <c r="R89" s="36"/>
      <c r="S89" s="36"/>
      <c r="T89" s="8" t="s">
        <v>3</v>
      </c>
      <c r="U89" s="8"/>
      <c r="V89" s="9"/>
      <c r="W89" s="34" t="s">
        <v>2</v>
      </c>
      <c r="X89" s="35"/>
      <c r="Y89" s="36"/>
      <c r="Z89" s="36"/>
      <c r="AA89" s="36"/>
      <c r="AB89" s="36"/>
      <c r="AC89" s="36"/>
      <c r="AD89" s="36"/>
      <c r="AE89" s="8" t="s">
        <v>3</v>
      </c>
      <c r="AF89" s="8"/>
      <c r="AG89" s="9"/>
      <c r="AH89" s="34" t="s">
        <v>2</v>
      </c>
      <c r="AI89" s="35"/>
      <c r="AJ89" s="36"/>
      <c r="AK89" s="36"/>
      <c r="AL89" s="36"/>
      <c r="AM89" s="36"/>
      <c r="AN89" s="36"/>
      <c r="AO89" s="36"/>
      <c r="AP89" s="8" t="s">
        <v>3</v>
      </c>
      <c r="AQ89" s="8"/>
      <c r="AR89" s="9"/>
      <c r="AS89" s="34" t="s">
        <v>2</v>
      </c>
      <c r="AT89" s="35"/>
      <c r="AU89" s="36"/>
      <c r="AV89" s="36"/>
      <c r="AW89" s="36"/>
      <c r="AX89" s="36"/>
      <c r="AY89" s="36"/>
      <c r="AZ89" s="36"/>
      <c r="BA89" s="8" t="s">
        <v>3</v>
      </c>
      <c r="BB89" s="8"/>
      <c r="BC89" s="9"/>
      <c r="BD89" s="34" t="s">
        <v>2</v>
      </c>
      <c r="BE89" s="35"/>
      <c r="BF89" s="36"/>
      <c r="BG89" s="36"/>
      <c r="BH89" s="36"/>
      <c r="BI89" s="36"/>
      <c r="BJ89" s="36"/>
      <c r="BK89" s="36"/>
      <c r="BL89" s="8" t="s">
        <v>3</v>
      </c>
      <c r="BM89" s="8"/>
      <c r="BN89" s="9"/>
      <c r="BO89" s="34" t="s">
        <v>2</v>
      </c>
      <c r="BP89" s="35"/>
      <c r="BQ89" s="36"/>
      <c r="BR89" s="36"/>
      <c r="BS89" s="36"/>
      <c r="BT89" s="36"/>
      <c r="BU89" s="36"/>
      <c r="BV89" s="36"/>
      <c r="BW89" s="8" t="s">
        <v>3</v>
      </c>
      <c r="BX89" s="8"/>
      <c r="BY89" s="9"/>
      <c r="CE89" s="11"/>
    </row>
    <row r="90" spans="1:83" ht="20.45" customHeight="1" x14ac:dyDescent="0.15">
      <c r="A90" s="48"/>
      <c r="B90" s="47"/>
      <c r="C90" s="39" t="s">
        <v>0</v>
      </c>
      <c r="D90" s="39"/>
      <c r="E90" s="47"/>
      <c r="F90" s="47"/>
      <c r="G90" s="39" t="s">
        <v>1</v>
      </c>
      <c r="H90" s="39"/>
      <c r="I90" s="39" t="str">
        <f>IF(OR(A90="",E90=""),"（　）",TEXT(DATE(IF(A90&lt;4,$CC$2+1,$CC$2),A90,E90),"（AAA）"))</f>
        <v>（　）</v>
      </c>
      <c r="J90" s="39"/>
      <c r="K90" s="40"/>
      <c r="L90" s="48"/>
      <c r="M90" s="47"/>
      <c r="N90" s="39" t="s">
        <v>0</v>
      </c>
      <c r="O90" s="39"/>
      <c r="P90" s="47"/>
      <c r="Q90" s="47"/>
      <c r="R90" s="39" t="s">
        <v>1</v>
      </c>
      <c r="S90" s="39"/>
      <c r="T90" s="39" t="str">
        <f>IF(OR(L90="",P90=""),"（　）",TEXT(DATE(IF(L90&lt;4,$CC$2+1,$CC$2),L90,P90),"（AAA）"))</f>
        <v>（　）</v>
      </c>
      <c r="U90" s="39"/>
      <c r="V90" s="40"/>
      <c r="W90" s="48"/>
      <c r="X90" s="47"/>
      <c r="Y90" s="39" t="s">
        <v>0</v>
      </c>
      <c r="Z90" s="39"/>
      <c r="AA90" s="47"/>
      <c r="AB90" s="47"/>
      <c r="AC90" s="39" t="s">
        <v>1</v>
      </c>
      <c r="AD90" s="39"/>
      <c r="AE90" s="39" t="str">
        <f>IF(OR(W90="",AA90=""),"（　）",TEXT(DATE(IF(W90&lt;4,$CC$2+1,$CC$2),W90,AA90),"（AAA）"))</f>
        <v>（　）</v>
      </c>
      <c r="AF90" s="39"/>
      <c r="AG90" s="40"/>
      <c r="AH90" s="48"/>
      <c r="AI90" s="47"/>
      <c r="AJ90" s="39" t="s">
        <v>0</v>
      </c>
      <c r="AK90" s="39"/>
      <c r="AL90" s="47"/>
      <c r="AM90" s="47"/>
      <c r="AN90" s="39" t="s">
        <v>1</v>
      </c>
      <c r="AO90" s="39"/>
      <c r="AP90" s="39" t="str">
        <f>IF(OR(AH90="",AL90=""),"（　）",TEXT(DATE(IF(AH90&lt;4,$CC$2+1,$CC$2),AH90,AL90),"（AAA）"))</f>
        <v>（　）</v>
      </c>
      <c r="AQ90" s="39"/>
      <c r="AR90" s="40"/>
      <c r="AS90" s="48"/>
      <c r="AT90" s="47"/>
      <c r="AU90" s="39" t="s">
        <v>0</v>
      </c>
      <c r="AV90" s="39"/>
      <c r="AW90" s="47"/>
      <c r="AX90" s="47"/>
      <c r="AY90" s="39" t="s">
        <v>1</v>
      </c>
      <c r="AZ90" s="39"/>
      <c r="BA90" s="39" t="str">
        <f>IF(OR(AS90="",AW90=""),"（　）",TEXT(DATE(IF(AS90&lt;4,$CC$2+1,$CC$2),AS90,AW90),"（AAA）"))</f>
        <v>（　）</v>
      </c>
      <c r="BB90" s="39"/>
      <c r="BC90" s="40"/>
      <c r="BD90" s="48"/>
      <c r="BE90" s="47"/>
      <c r="BF90" s="39" t="s">
        <v>0</v>
      </c>
      <c r="BG90" s="39"/>
      <c r="BH90" s="47"/>
      <c r="BI90" s="47"/>
      <c r="BJ90" s="39" t="s">
        <v>1</v>
      </c>
      <c r="BK90" s="39"/>
      <c r="BL90" s="39" t="str">
        <f>IF(OR(BD90="",BH90=""),"（　）",TEXT(DATE(IF(BD90&lt;4,$CC$2+1,$CC$2),BD90,BH90),"（AAA）"))</f>
        <v>（　）</v>
      </c>
      <c r="BM90" s="39"/>
      <c r="BN90" s="40"/>
      <c r="BO90" s="48"/>
      <c r="BP90" s="47"/>
      <c r="BQ90" s="39" t="s">
        <v>0</v>
      </c>
      <c r="BR90" s="39"/>
      <c r="BS90" s="47"/>
      <c r="BT90" s="47"/>
      <c r="BU90" s="39" t="s">
        <v>1</v>
      </c>
      <c r="BV90" s="39"/>
      <c r="BW90" s="39" t="str">
        <f>IF(OR(BO90="",BS90=""),"（　）",TEXT(DATE(IF(BO90&lt;4,$CC$2+1,$CC$2),BO90,BS90),"（AAA）"))</f>
        <v>（　）</v>
      </c>
      <c r="BX90" s="39"/>
      <c r="BY90" s="40"/>
    </row>
    <row r="91" spans="1:83" ht="20.45" customHeight="1" x14ac:dyDescent="0.15">
      <c r="A91" s="41" t="s">
        <v>2</v>
      </c>
      <c r="B91" s="42"/>
      <c r="C91" s="43"/>
      <c r="D91" s="43"/>
      <c r="E91" s="43"/>
      <c r="F91" s="43"/>
      <c r="G91" s="43"/>
      <c r="H91" s="43"/>
      <c r="I91" s="2" t="s">
        <v>4</v>
      </c>
      <c r="J91" s="2"/>
      <c r="K91" s="3"/>
      <c r="L91" s="41" t="s">
        <v>2</v>
      </c>
      <c r="M91" s="42"/>
      <c r="N91" s="43"/>
      <c r="O91" s="43"/>
      <c r="P91" s="43"/>
      <c r="Q91" s="43"/>
      <c r="R91" s="43"/>
      <c r="S91" s="43"/>
      <c r="T91" s="2" t="s">
        <v>4</v>
      </c>
      <c r="U91" s="2"/>
      <c r="V91" s="3"/>
      <c r="W91" s="41" t="s">
        <v>2</v>
      </c>
      <c r="X91" s="42"/>
      <c r="Y91" s="43"/>
      <c r="Z91" s="43"/>
      <c r="AA91" s="43"/>
      <c r="AB91" s="43"/>
      <c r="AC91" s="43"/>
      <c r="AD91" s="43"/>
      <c r="AE91" s="2" t="s">
        <v>4</v>
      </c>
      <c r="AF91" s="2"/>
      <c r="AG91" s="3"/>
      <c r="AH91" s="41" t="s">
        <v>2</v>
      </c>
      <c r="AI91" s="42"/>
      <c r="AJ91" s="43"/>
      <c r="AK91" s="43"/>
      <c r="AL91" s="43"/>
      <c r="AM91" s="43"/>
      <c r="AN91" s="43"/>
      <c r="AO91" s="43"/>
      <c r="AP91" s="2" t="s">
        <v>4</v>
      </c>
      <c r="AQ91" s="2"/>
      <c r="AR91" s="3"/>
      <c r="AS91" s="41" t="s">
        <v>2</v>
      </c>
      <c r="AT91" s="42"/>
      <c r="AU91" s="43"/>
      <c r="AV91" s="43"/>
      <c r="AW91" s="43"/>
      <c r="AX91" s="43"/>
      <c r="AY91" s="43"/>
      <c r="AZ91" s="43"/>
      <c r="BA91" s="2" t="s">
        <v>4</v>
      </c>
      <c r="BB91" s="2"/>
      <c r="BC91" s="3"/>
      <c r="BD91" s="41" t="s">
        <v>2</v>
      </c>
      <c r="BE91" s="42"/>
      <c r="BF91" s="43"/>
      <c r="BG91" s="43"/>
      <c r="BH91" s="43"/>
      <c r="BI91" s="43"/>
      <c r="BJ91" s="43"/>
      <c r="BK91" s="43"/>
      <c r="BL91" s="2" t="s">
        <v>4</v>
      </c>
      <c r="BM91" s="2"/>
      <c r="BN91" s="3"/>
      <c r="BO91" s="41" t="s">
        <v>2</v>
      </c>
      <c r="BP91" s="42"/>
      <c r="BQ91" s="43"/>
      <c r="BR91" s="43"/>
      <c r="BS91" s="43"/>
      <c r="BT91" s="43"/>
      <c r="BU91" s="43"/>
      <c r="BV91" s="43"/>
      <c r="BW91" s="2" t="s">
        <v>4</v>
      </c>
      <c r="BX91" s="2"/>
      <c r="BY91" s="3"/>
    </row>
    <row r="92" spans="1:83" ht="20.45" customHeight="1" thickBot="1" x14ac:dyDescent="0.2">
      <c r="A92" s="44" t="s">
        <v>2</v>
      </c>
      <c r="B92" s="45"/>
      <c r="C92" s="46"/>
      <c r="D92" s="46"/>
      <c r="E92" s="46"/>
      <c r="F92" s="46"/>
      <c r="G92" s="46"/>
      <c r="H92" s="46"/>
      <c r="I92" s="4" t="s">
        <v>3</v>
      </c>
      <c r="J92" s="4"/>
      <c r="K92" s="5"/>
      <c r="L92" s="44" t="s">
        <v>2</v>
      </c>
      <c r="M92" s="45"/>
      <c r="N92" s="46"/>
      <c r="O92" s="46"/>
      <c r="P92" s="46"/>
      <c r="Q92" s="46"/>
      <c r="R92" s="46"/>
      <c r="S92" s="46"/>
      <c r="T92" s="4" t="s">
        <v>3</v>
      </c>
      <c r="U92" s="4"/>
      <c r="V92" s="5"/>
      <c r="W92" s="44" t="s">
        <v>2</v>
      </c>
      <c r="X92" s="45"/>
      <c r="Y92" s="46"/>
      <c r="Z92" s="46"/>
      <c r="AA92" s="46"/>
      <c r="AB92" s="46"/>
      <c r="AC92" s="46"/>
      <c r="AD92" s="46"/>
      <c r="AE92" s="4" t="s">
        <v>3</v>
      </c>
      <c r="AF92" s="4"/>
      <c r="AG92" s="5"/>
      <c r="AH92" s="44" t="s">
        <v>2</v>
      </c>
      <c r="AI92" s="45"/>
      <c r="AJ92" s="46"/>
      <c r="AK92" s="46"/>
      <c r="AL92" s="46"/>
      <c r="AM92" s="46"/>
      <c r="AN92" s="46"/>
      <c r="AO92" s="46"/>
      <c r="AP92" s="4" t="s">
        <v>3</v>
      </c>
      <c r="AQ92" s="4"/>
      <c r="AR92" s="5"/>
      <c r="AS92" s="44" t="s">
        <v>2</v>
      </c>
      <c r="AT92" s="45"/>
      <c r="AU92" s="46"/>
      <c r="AV92" s="46"/>
      <c r="AW92" s="46"/>
      <c r="AX92" s="46"/>
      <c r="AY92" s="46"/>
      <c r="AZ92" s="46"/>
      <c r="BA92" s="4" t="s">
        <v>3</v>
      </c>
      <c r="BB92" s="4"/>
      <c r="BC92" s="5"/>
      <c r="BD92" s="44" t="s">
        <v>2</v>
      </c>
      <c r="BE92" s="45"/>
      <c r="BF92" s="46"/>
      <c r="BG92" s="46"/>
      <c r="BH92" s="46"/>
      <c r="BI92" s="46"/>
      <c r="BJ92" s="46"/>
      <c r="BK92" s="46"/>
      <c r="BL92" s="4" t="s">
        <v>3</v>
      </c>
      <c r="BM92" s="4"/>
      <c r="BN92" s="5"/>
      <c r="BO92" s="44" t="s">
        <v>2</v>
      </c>
      <c r="BP92" s="45"/>
      <c r="BQ92" s="46"/>
      <c r="BR92" s="46"/>
      <c r="BS92" s="46"/>
      <c r="BT92" s="46"/>
      <c r="BU92" s="46"/>
      <c r="BV92" s="46"/>
      <c r="BW92" s="4" t="s">
        <v>3</v>
      </c>
      <c r="BX92" s="4"/>
      <c r="BY92" s="5"/>
    </row>
    <row r="93" spans="1:83" ht="20.45" customHeight="1" x14ac:dyDescent="0.15">
      <c r="A93" s="38"/>
      <c r="B93" s="37"/>
      <c r="C93" s="29" t="s">
        <v>0</v>
      </c>
      <c r="D93" s="29"/>
      <c r="E93" s="37"/>
      <c r="F93" s="37"/>
      <c r="G93" s="29" t="s">
        <v>1</v>
      </c>
      <c r="H93" s="29"/>
      <c r="I93" s="29" t="str">
        <f>IF(OR(A93="",E93=""),"（　）",TEXT(DATE(IF(A93&lt;4,$CC$2+1,$CC$2),A93,E93),"（AAA）"))</f>
        <v>（　）</v>
      </c>
      <c r="J93" s="29"/>
      <c r="K93" s="30"/>
      <c r="L93" s="38"/>
      <c r="M93" s="37"/>
      <c r="N93" s="29" t="s">
        <v>0</v>
      </c>
      <c r="O93" s="29"/>
      <c r="P93" s="37"/>
      <c r="Q93" s="37"/>
      <c r="R93" s="29" t="s">
        <v>1</v>
      </c>
      <c r="S93" s="29"/>
      <c r="T93" s="29" t="str">
        <f>IF(OR(L93="",P93=""),"（　）",TEXT(DATE(IF(L93&lt;4,$CC$2+1,$CC$2),L93,P93),"（AAA）"))</f>
        <v>（　）</v>
      </c>
      <c r="U93" s="29"/>
      <c r="V93" s="30"/>
      <c r="W93" s="38"/>
      <c r="X93" s="37"/>
      <c r="Y93" s="29" t="s">
        <v>0</v>
      </c>
      <c r="Z93" s="29"/>
      <c r="AA93" s="37"/>
      <c r="AB93" s="37"/>
      <c r="AC93" s="29" t="s">
        <v>1</v>
      </c>
      <c r="AD93" s="29"/>
      <c r="AE93" s="29" t="str">
        <f>IF(OR(W93="",AA93=""),"（　）",TEXT(DATE(IF(W93&lt;4,$CC$2+1,$CC$2),W93,AA93),"（AAA）"))</f>
        <v>（　）</v>
      </c>
      <c r="AF93" s="29"/>
      <c r="AG93" s="30"/>
      <c r="AH93" s="38"/>
      <c r="AI93" s="37"/>
      <c r="AJ93" s="29" t="s">
        <v>0</v>
      </c>
      <c r="AK93" s="29"/>
      <c r="AL93" s="37"/>
      <c r="AM93" s="37"/>
      <c r="AN93" s="29" t="s">
        <v>1</v>
      </c>
      <c r="AO93" s="29"/>
      <c r="AP93" s="29" t="str">
        <f>IF(OR(AH93="",AL93=""),"（　）",TEXT(DATE(IF(AH93&lt;4,$CC$2+1,$CC$2),AH93,AL93),"（AAA）"))</f>
        <v>（　）</v>
      </c>
      <c r="AQ93" s="29"/>
      <c r="AR93" s="30"/>
      <c r="AS93" s="38"/>
      <c r="AT93" s="37"/>
      <c r="AU93" s="29" t="s">
        <v>0</v>
      </c>
      <c r="AV93" s="29"/>
      <c r="AW93" s="37"/>
      <c r="AX93" s="37"/>
      <c r="AY93" s="29" t="s">
        <v>1</v>
      </c>
      <c r="AZ93" s="29"/>
      <c r="BA93" s="29" t="str">
        <f>IF(OR(AS93="",AW93=""),"（　）",TEXT(DATE(IF(AS93&lt;4,$CC$2+1,$CC$2),AS93,AW93),"（AAA）"))</f>
        <v>（　）</v>
      </c>
      <c r="BB93" s="29"/>
      <c r="BC93" s="30"/>
      <c r="BD93" s="38"/>
      <c r="BE93" s="37"/>
      <c r="BF93" s="29" t="s">
        <v>0</v>
      </c>
      <c r="BG93" s="29"/>
      <c r="BH93" s="37"/>
      <c r="BI93" s="37"/>
      <c r="BJ93" s="29" t="s">
        <v>1</v>
      </c>
      <c r="BK93" s="29"/>
      <c r="BL93" s="29" t="str">
        <f>IF(OR(BD93="",BH93=""),"（　）",TEXT(DATE(IF(BD93&lt;4,$CC$2+1,$CC$2),BD93,BH93),"（AAA）"))</f>
        <v>（　）</v>
      </c>
      <c r="BM93" s="29"/>
      <c r="BN93" s="30"/>
      <c r="BO93" s="38"/>
      <c r="BP93" s="37"/>
      <c r="BQ93" s="29" t="s">
        <v>0</v>
      </c>
      <c r="BR93" s="29"/>
      <c r="BS93" s="37"/>
      <c r="BT93" s="37"/>
      <c r="BU93" s="29" t="s">
        <v>1</v>
      </c>
      <c r="BV93" s="29"/>
      <c r="BW93" s="29" t="str">
        <f>IF(OR(BO93="",BS93=""),"（　）",TEXT(DATE(IF(BO93&lt;4,$CC$2+1,$CC$2),BO93,BS93),"（AAA）"))</f>
        <v>（　）</v>
      </c>
      <c r="BX93" s="29"/>
      <c r="BY93" s="30"/>
    </row>
    <row r="94" spans="1:83" ht="20.45" customHeight="1" x14ac:dyDescent="0.15">
      <c r="A94" s="31" t="s">
        <v>2</v>
      </c>
      <c r="B94" s="32"/>
      <c r="C94" s="33"/>
      <c r="D94" s="33"/>
      <c r="E94" s="33"/>
      <c r="F94" s="33"/>
      <c r="G94" s="33"/>
      <c r="H94" s="33"/>
      <c r="I94" s="6" t="s">
        <v>4</v>
      </c>
      <c r="J94" s="6"/>
      <c r="K94" s="7"/>
      <c r="L94" s="31" t="s">
        <v>2</v>
      </c>
      <c r="M94" s="32"/>
      <c r="N94" s="33"/>
      <c r="O94" s="33"/>
      <c r="P94" s="33"/>
      <c r="Q94" s="33"/>
      <c r="R94" s="33"/>
      <c r="S94" s="33"/>
      <c r="T94" s="6" t="s">
        <v>4</v>
      </c>
      <c r="U94" s="6"/>
      <c r="V94" s="7"/>
      <c r="W94" s="31" t="s">
        <v>2</v>
      </c>
      <c r="X94" s="32"/>
      <c r="Y94" s="33"/>
      <c r="Z94" s="33"/>
      <c r="AA94" s="33"/>
      <c r="AB94" s="33"/>
      <c r="AC94" s="33"/>
      <c r="AD94" s="33"/>
      <c r="AE94" s="6" t="s">
        <v>4</v>
      </c>
      <c r="AF94" s="6"/>
      <c r="AG94" s="7"/>
      <c r="AH94" s="31" t="s">
        <v>2</v>
      </c>
      <c r="AI94" s="32"/>
      <c r="AJ94" s="33"/>
      <c r="AK94" s="33"/>
      <c r="AL94" s="33"/>
      <c r="AM94" s="33"/>
      <c r="AN94" s="33"/>
      <c r="AO94" s="33"/>
      <c r="AP94" s="6" t="s">
        <v>4</v>
      </c>
      <c r="AQ94" s="6"/>
      <c r="AR94" s="7"/>
      <c r="AS94" s="31" t="s">
        <v>2</v>
      </c>
      <c r="AT94" s="32"/>
      <c r="AU94" s="33"/>
      <c r="AV94" s="33"/>
      <c r="AW94" s="33"/>
      <c r="AX94" s="33"/>
      <c r="AY94" s="33"/>
      <c r="AZ94" s="33"/>
      <c r="BA94" s="6" t="s">
        <v>4</v>
      </c>
      <c r="BB94" s="6"/>
      <c r="BC94" s="7"/>
      <c r="BD94" s="31" t="s">
        <v>2</v>
      </c>
      <c r="BE94" s="32"/>
      <c r="BF94" s="33"/>
      <c r="BG94" s="33"/>
      <c r="BH94" s="33"/>
      <c r="BI94" s="33"/>
      <c r="BJ94" s="33"/>
      <c r="BK94" s="33"/>
      <c r="BL94" s="6" t="s">
        <v>4</v>
      </c>
      <c r="BM94" s="6"/>
      <c r="BN94" s="7"/>
      <c r="BO94" s="31" t="s">
        <v>2</v>
      </c>
      <c r="BP94" s="32"/>
      <c r="BQ94" s="33"/>
      <c r="BR94" s="33"/>
      <c r="BS94" s="33"/>
      <c r="BT94" s="33"/>
      <c r="BU94" s="33"/>
      <c r="BV94" s="33"/>
      <c r="BW94" s="6" t="s">
        <v>4</v>
      </c>
      <c r="BX94" s="6"/>
      <c r="BY94" s="7"/>
    </row>
    <row r="95" spans="1:83" ht="20.45" customHeight="1" thickBot="1" x14ac:dyDescent="0.2">
      <c r="A95" s="34" t="s">
        <v>2</v>
      </c>
      <c r="B95" s="35"/>
      <c r="C95" s="36"/>
      <c r="D95" s="36"/>
      <c r="E95" s="36"/>
      <c r="F95" s="36"/>
      <c r="G95" s="36"/>
      <c r="H95" s="36"/>
      <c r="I95" s="8" t="s">
        <v>3</v>
      </c>
      <c r="J95" s="8"/>
      <c r="K95" s="9"/>
      <c r="L95" s="34" t="s">
        <v>2</v>
      </c>
      <c r="M95" s="35"/>
      <c r="N95" s="36"/>
      <c r="O95" s="36"/>
      <c r="P95" s="36"/>
      <c r="Q95" s="36"/>
      <c r="R95" s="36"/>
      <c r="S95" s="36"/>
      <c r="T95" s="8" t="s">
        <v>3</v>
      </c>
      <c r="U95" s="8"/>
      <c r="V95" s="9"/>
      <c r="W95" s="34" t="s">
        <v>2</v>
      </c>
      <c r="X95" s="35"/>
      <c r="Y95" s="36"/>
      <c r="Z95" s="36"/>
      <c r="AA95" s="36"/>
      <c r="AB95" s="36"/>
      <c r="AC95" s="36"/>
      <c r="AD95" s="36"/>
      <c r="AE95" s="8" t="s">
        <v>3</v>
      </c>
      <c r="AF95" s="8"/>
      <c r="AG95" s="9"/>
      <c r="AH95" s="34" t="s">
        <v>2</v>
      </c>
      <c r="AI95" s="35"/>
      <c r="AJ95" s="36"/>
      <c r="AK95" s="36"/>
      <c r="AL95" s="36"/>
      <c r="AM95" s="36"/>
      <c r="AN95" s="36"/>
      <c r="AO95" s="36"/>
      <c r="AP95" s="8" t="s">
        <v>3</v>
      </c>
      <c r="AQ95" s="8"/>
      <c r="AR95" s="9"/>
      <c r="AS95" s="34" t="s">
        <v>2</v>
      </c>
      <c r="AT95" s="35"/>
      <c r="AU95" s="36"/>
      <c r="AV95" s="36"/>
      <c r="AW95" s="36"/>
      <c r="AX95" s="36"/>
      <c r="AY95" s="36"/>
      <c r="AZ95" s="36"/>
      <c r="BA95" s="8" t="s">
        <v>3</v>
      </c>
      <c r="BB95" s="8"/>
      <c r="BC95" s="9"/>
      <c r="BD95" s="34" t="s">
        <v>2</v>
      </c>
      <c r="BE95" s="35"/>
      <c r="BF95" s="36"/>
      <c r="BG95" s="36"/>
      <c r="BH95" s="36"/>
      <c r="BI95" s="36"/>
      <c r="BJ95" s="36"/>
      <c r="BK95" s="36"/>
      <c r="BL95" s="8" t="s">
        <v>3</v>
      </c>
      <c r="BM95" s="8"/>
      <c r="BN95" s="9"/>
      <c r="BO95" s="34" t="s">
        <v>2</v>
      </c>
      <c r="BP95" s="35"/>
      <c r="BQ95" s="36"/>
      <c r="BR95" s="36"/>
      <c r="BS95" s="36"/>
      <c r="BT95" s="36"/>
      <c r="BU95" s="36"/>
      <c r="BV95" s="36"/>
      <c r="BW95" s="8" t="s">
        <v>3</v>
      </c>
      <c r="BX95" s="8"/>
      <c r="BY95" s="9"/>
      <c r="CE95" s="11"/>
    </row>
    <row r="96" spans="1:83" ht="20.45" customHeight="1" x14ac:dyDescent="0.15">
      <c r="A96" s="48"/>
      <c r="B96" s="47"/>
      <c r="C96" s="39" t="s">
        <v>0</v>
      </c>
      <c r="D96" s="39"/>
      <c r="E96" s="47"/>
      <c r="F96" s="47"/>
      <c r="G96" s="39" t="s">
        <v>1</v>
      </c>
      <c r="H96" s="39"/>
      <c r="I96" s="39" t="str">
        <f>IF(OR(A96="",E96=""),"（　）",TEXT(DATE(IF(A96&lt;4,$CC$2+1,$CC$2),A96,E96),"（AAA）"))</f>
        <v>（　）</v>
      </c>
      <c r="J96" s="39"/>
      <c r="K96" s="40"/>
      <c r="L96" s="48"/>
      <c r="M96" s="47"/>
      <c r="N96" s="39" t="s">
        <v>0</v>
      </c>
      <c r="O96" s="39"/>
      <c r="P96" s="47"/>
      <c r="Q96" s="47"/>
      <c r="R96" s="39" t="s">
        <v>1</v>
      </c>
      <c r="S96" s="39"/>
      <c r="T96" s="39" t="str">
        <f>IF(OR(L96="",P96=""),"（　）",TEXT(DATE(IF(L96&lt;4,$CC$2+1,$CC$2),L96,P96),"（AAA）"))</f>
        <v>（　）</v>
      </c>
      <c r="U96" s="39"/>
      <c r="V96" s="40"/>
      <c r="W96" s="48"/>
      <c r="X96" s="47"/>
      <c r="Y96" s="39" t="s">
        <v>0</v>
      </c>
      <c r="Z96" s="39"/>
      <c r="AA96" s="47"/>
      <c r="AB96" s="47"/>
      <c r="AC96" s="39" t="s">
        <v>1</v>
      </c>
      <c r="AD96" s="39"/>
      <c r="AE96" s="39" t="str">
        <f>IF(OR(W96="",AA96=""),"（　）",TEXT(DATE(IF(W96&lt;4,$CC$2+1,$CC$2),W96,AA96),"（AAA）"))</f>
        <v>（　）</v>
      </c>
      <c r="AF96" s="39"/>
      <c r="AG96" s="40"/>
      <c r="AH96" s="48"/>
      <c r="AI96" s="47"/>
      <c r="AJ96" s="39" t="s">
        <v>0</v>
      </c>
      <c r="AK96" s="39"/>
      <c r="AL96" s="47"/>
      <c r="AM96" s="47"/>
      <c r="AN96" s="39" t="s">
        <v>1</v>
      </c>
      <c r="AO96" s="39"/>
      <c r="AP96" s="39" t="str">
        <f>IF(OR(AH96="",AL96=""),"（　）",TEXT(DATE(IF(AH96&lt;4,$CC$2+1,$CC$2),AH96,AL96),"（AAA）"))</f>
        <v>（　）</v>
      </c>
      <c r="AQ96" s="39"/>
      <c r="AR96" s="40"/>
      <c r="AS96" s="48"/>
      <c r="AT96" s="47"/>
      <c r="AU96" s="39" t="s">
        <v>0</v>
      </c>
      <c r="AV96" s="39"/>
      <c r="AW96" s="47"/>
      <c r="AX96" s="47"/>
      <c r="AY96" s="39" t="s">
        <v>1</v>
      </c>
      <c r="AZ96" s="39"/>
      <c r="BA96" s="39" t="str">
        <f>IF(OR(AS96="",AW96=""),"（　）",TEXT(DATE(IF(AS96&lt;4,$CC$2+1,$CC$2),AS96,AW96),"（AAA）"))</f>
        <v>（　）</v>
      </c>
      <c r="BB96" s="39"/>
      <c r="BC96" s="40"/>
      <c r="BD96" s="48"/>
      <c r="BE96" s="47"/>
      <c r="BF96" s="39" t="s">
        <v>0</v>
      </c>
      <c r="BG96" s="39"/>
      <c r="BH96" s="47"/>
      <c r="BI96" s="47"/>
      <c r="BJ96" s="39" t="s">
        <v>1</v>
      </c>
      <c r="BK96" s="39"/>
      <c r="BL96" s="39" t="str">
        <f>IF(OR(BD96="",BH96=""),"（　）",TEXT(DATE(IF(BD96&lt;4,$CC$2+1,$CC$2),BD96,BH96),"（AAA）"))</f>
        <v>（　）</v>
      </c>
      <c r="BM96" s="39"/>
      <c r="BN96" s="40"/>
      <c r="BO96" s="48"/>
      <c r="BP96" s="47"/>
      <c r="BQ96" s="39" t="s">
        <v>0</v>
      </c>
      <c r="BR96" s="39"/>
      <c r="BS96" s="47"/>
      <c r="BT96" s="47"/>
      <c r="BU96" s="39" t="s">
        <v>1</v>
      </c>
      <c r="BV96" s="39"/>
      <c r="BW96" s="39" t="str">
        <f>IF(OR(BO96="",BS96=""),"（　）",TEXT(DATE(IF(BO96&lt;4,$CC$2+1,$CC$2),BO96,BS96),"（AAA）"))</f>
        <v>（　）</v>
      </c>
      <c r="BX96" s="39"/>
      <c r="BY96" s="40"/>
    </row>
    <row r="97" spans="1:83" ht="20.45" customHeight="1" x14ac:dyDescent="0.15">
      <c r="A97" s="41" t="s">
        <v>2</v>
      </c>
      <c r="B97" s="42"/>
      <c r="C97" s="43"/>
      <c r="D97" s="43"/>
      <c r="E97" s="43"/>
      <c r="F97" s="43"/>
      <c r="G97" s="43"/>
      <c r="H97" s="43"/>
      <c r="I97" s="2" t="s">
        <v>4</v>
      </c>
      <c r="J97" s="2"/>
      <c r="K97" s="3"/>
      <c r="L97" s="41" t="s">
        <v>2</v>
      </c>
      <c r="M97" s="42"/>
      <c r="N97" s="43"/>
      <c r="O97" s="43"/>
      <c r="P97" s="43"/>
      <c r="Q97" s="43"/>
      <c r="R97" s="43"/>
      <c r="S97" s="43"/>
      <c r="T97" s="2" t="s">
        <v>4</v>
      </c>
      <c r="U97" s="2"/>
      <c r="V97" s="3"/>
      <c r="W97" s="41" t="s">
        <v>2</v>
      </c>
      <c r="X97" s="42"/>
      <c r="Y97" s="43"/>
      <c r="Z97" s="43"/>
      <c r="AA97" s="43"/>
      <c r="AB97" s="43"/>
      <c r="AC97" s="43"/>
      <c r="AD97" s="43"/>
      <c r="AE97" s="2" t="s">
        <v>4</v>
      </c>
      <c r="AF97" s="2"/>
      <c r="AG97" s="3"/>
      <c r="AH97" s="41" t="s">
        <v>2</v>
      </c>
      <c r="AI97" s="42"/>
      <c r="AJ97" s="43"/>
      <c r="AK97" s="43"/>
      <c r="AL97" s="43"/>
      <c r="AM97" s="43"/>
      <c r="AN97" s="43"/>
      <c r="AO97" s="43"/>
      <c r="AP97" s="2" t="s">
        <v>4</v>
      </c>
      <c r="AQ97" s="2"/>
      <c r="AR97" s="3"/>
      <c r="AS97" s="41" t="s">
        <v>2</v>
      </c>
      <c r="AT97" s="42"/>
      <c r="AU97" s="43"/>
      <c r="AV97" s="43"/>
      <c r="AW97" s="43"/>
      <c r="AX97" s="43"/>
      <c r="AY97" s="43"/>
      <c r="AZ97" s="43"/>
      <c r="BA97" s="2" t="s">
        <v>4</v>
      </c>
      <c r="BB97" s="2"/>
      <c r="BC97" s="3"/>
      <c r="BD97" s="41" t="s">
        <v>2</v>
      </c>
      <c r="BE97" s="42"/>
      <c r="BF97" s="43"/>
      <c r="BG97" s="43"/>
      <c r="BH97" s="43"/>
      <c r="BI97" s="43"/>
      <c r="BJ97" s="43"/>
      <c r="BK97" s="43"/>
      <c r="BL97" s="2" t="s">
        <v>4</v>
      </c>
      <c r="BM97" s="2"/>
      <c r="BN97" s="3"/>
      <c r="BO97" s="41" t="s">
        <v>2</v>
      </c>
      <c r="BP97" s="42"/>
      <c r="BQ97" s="43"/>
      <c r="BR97" s="43"/>
      <c r="BS97" s="43"/>
      <c r="BT97" s="43"/>
      <c r="BU97" s="43"/>
      <c r="BV97" s="43"/>
      <c r="BW97" s="2" t="s">
        <v>4</v>
      </c>
      <c r="BX97" s="2"/>
      <c r="BY97" s="3"/>
    </row>
    <row r="98" spans="1:83" ht="20.45" customHeight="1" thickBot="1" x14ac:dyDescent="0.2">
      <c r="A98" s="44" t="s">
        <v>2</v>
      </c>
      <c r="B98" s="45"/>
      <c r="C98" s="46"/>
      <c r="D98" s="46"/>
      <c r="E98" s="46"/>
      <c r="F98" s="46"/>
      <c r="G98" s="46"/>
      <c r="H98" s="46"/>
      <c r="I98" s="4" t="s">
        <v>3</v>
      </c>
      <c r="J98" s="4"/>
      <c r="K98" s="5"/>
      <c r="L98" s="44" t="s">
        <v>2</v>
      </c>
      <c r="M98" s="45"/>
      <c r="N98" s="46"/>
      <c r="O98" s="46"/>
      <c r="P98" s="46"/>
      <c r="Q98" s="46"/>
      <c r="R98" s="46"/>
      <c r="S98" s="46"/>
      <c r="T98" s="4" t="s">
        <v>3</v>
      </c>
      <c r="U98" s="4"/>
      <c r="V98" s="5"/>
      <c r="W98" s="44" t="s">
        <v>2</v>
      </c>
      <c r="X98" s="45"/>
      <c r="Y98" s="46"/>
      <c r="Z98" s="46"/>
      <c r="AA98" s="46"/>
      <c r="AB98" s="46"/>
      <c r="AC98" s="46"/>
      <c r="AD98" s="46"/>
      <c r="AE98" s="4" t="s">
        <v>3</v>
      </c>
      <c r="AF98" s="4"/>
      <c r="AG98" s="5"/>
      <c r="AH98" s="44" t="s">
        <v>2</v>
      </c>
      <c r="AI98" s="45"/>
      <c r="AJ98" s="46"/>
      <c r="AK98" s="46"/>
      <c r="AL98" s="46"/>
      <c r="AM98" s="46"/>
      <c r="AN98" s="46"/>
      <c r="AO98" s="46"/>
      <c r="AP98" s="4" t="s">
        <v>3</v>
      </c>
      <c r="AQ98" s="4"/>
      <c r="AR98" s="5"/>
      <c r="AS98" s="44" t="s">
        <v>2</v>
      </c>
      <c r="AT98" s="45"/>
      <c r="AU98" s="46"/>
      <c r="AV98" s="46"/>
      <c r="AW98" s="46"/>
      <c r="AX98" s="46"/>
      <c r="AY98" s="46"/>
      <c r="AZ98" s="46"/>
      <c r="BA98" s="4" t="s">
        <v>3</v>
      </c>
      <c r="BB98" s="4"/>
      <c r="BC98" s="5"/>
      <c r="BD98" s="44" t="s">
        <v>2</v>
      </c>
      <c r="BE98" s="45"/>
      <c r="BF98" s="46"/>
      <c r="BG98" s="46"/>
      <c r="BH98" s="46"/>
      <c r="BI98" s="46"/>
      <c r="BJ98" s="46"/>
      <c r="BK98" s="46"/>
      <c r="BL98" s="4" t="s">
        <v>3</v>
      </c>
      <c r="BM98" s="4"/>
      <c r="BN98" s="5"/>
      <c r="BO98" s="44" t="s">
        <v>2</v>
      </c>
      <c r="BP98" s="45"/>
      <c r="BQ98" s="46"/>
      <c r="BR98" s="46"/>
      <c r="BS98" s="46"/>
      <c r="BT98" s="46"/>
      <c r="BU98" s="46"/>
      <c r="BV98" s="46"/>
      <c r="BW98" s="4" t="s">
        <v>3</v>
      </c>
      <c r="BX98" s="4"/>
      <c r="BY98" s="5"/>
    </row>
    <row r="99" spans="1:83" ht="20.45" customHeight="1" x14ac:dyDescent="0.15">
      <c r="A99" s="38"/>
      <c r="B99" s="37"/>
      <c r="C99" s="29" t="s">
        <v>0</v>
      </c>
      <c r="D99" s="29"/>
      <c r="E99" s="37"/>
      <c r="F99" s="37"/>
      <c r="G99" s="29" t="s">
        <v>1</v>
      </c>
      <c r="H99" s="29"/>
      <c r="I99" s="29" t="str">
        <f>IF(OR(A99="",E99=""),"（　）",TEXT(DATE(IF(A99&lt;4,$CC$2+1,$CC$2),A99,E99),"（AAA）"))</f>
        <v>（　）</v>
      </c>
      <c r="J99" s="29"/>
      <c r="K99" s="30"/>
      <c r="L99" s="38"/>
      <c r="M99" s="37"/>
      <c r="N99" s="29" t="s">
        <v>0</v>
      </c>
      <c r="O99" s="29"/>
      <c r="P99" s="37"/>
      <c r="Q99" s="37"/>
      <c r="R99" s="29" t="s">
        <v>1</v>
      </c>
      <c r="S99" s="29"/>
      <c r="T99" s="29" t="str">
        <f>IF(OR(L99="",P99=""),"（　）",TEXT(DATE(IF(L99&lt;4,$CC$2+1,$CC$2),L99,P99),"（AAA）"))</f>
        <v>（　）</v>
      </c>
      <c r="U99" s="29"/>
      <c r="V99" s="30"/>
      <c r="W99" s="38"/>
      <c r="X99" s="37"/>
      <c r="Y99" s="29" t="s">
        <v>0</v>
      </c>
      <c r="Z99" s="29"/>
      <c r="AA99" s="37"/>
      <c r="AB99" s="37"/>
      <c r="AC99" s="29" t="s">
        <v>1</v>
      </c>
      <c r="AD99" s="29"/>
      <c r="AE99" s="29" t="str">
        <f>IF(OR(W99="",AA99=""),"（　）",TEXT(DATE(IF(W99&lt;4,$CC$2+1,$CC$2),W99,AA99),"（AAA）"))</f>
        <v>（　）</v>
      </c>
      <c r="AF99" s="29"/>
      <c r="AG99" s="30"/>
      <c r="AH99" s="38"/>
      <c r="AI99" s="37"/>
      <c r="AJ99" s="29" t="s">
        <v>0</v>
      </c>
      <c r="AK99" s="29"/>
      <c r="AL99" s="37"/>
      <c r="AM99" s="37"/>
      <c r="AN99" s="29" t="s">
        <v>1</v>
      </c>
      <c r="AO99" s="29"/>
      <c r="AP99" s="29" t="str">
        <f>IF(OR(AH99="",AL99=""),"（　）",TEXT(DATE(IF(AH99&lt;4,$CC$2+1,$CC$2),AH99,AL99),"（AAA）"))</f>
        <v>（　）</v>
      </c>
      <c r="AQ99" s="29"/>
      <c r="AR99" s="30"/>
      <c r="AS99" s="38"/>
      <c r="AT99" s="37"/>
      <c r="AU99" s="29" t="s">
        <v>0</v>
      </c>
      <c r="AV99" s="29"/>
      <c r="AW99" s="37"/>
      <c r="AX99" s="37"/>
      <c r="AY99" s="29" t="s">
        <v>1</v>
      </c>
      <c r="AZ99" s="29"/>
      <c r="BA99" s="29" t="str">
        <f>IF(OR(AS99="",AW99=""),"（　）",TEXT(DATE(IF(AS99&lt;4,$CC$2+1,$CC$2),AS99,AW99),"（AAA）"))</f>
        <v>（　）</v>
      </c>
      <c r="BB99" s="29"/>
      <c r="BC99" s="30"/>
      <c r="BD99" s="38"/>
      <c r="BE99" s="37"/>
      <c r="BF99" s="29" t="s">
        <v>0</v>
      </c>
      <c r="BG99" s="29"/>
      <c r="BH99" s="37"/>
      <c r="BI99" s="37"/>
      <c r="BJ99" s="29" t="s">
        <v>1</v>
      </c>
      <c r="BK99" s="29"/>
      <c r="BL99" s="29" t="str">
        <f>IF(OR(BD99="",BH99=""),"（　）",TEXT(DATE(IF(BD99&lt;4,$CC$2+1,$CC$2),BD99,BH99),"（AAA）"))</f>
        <v>（　）</v>
      </c>
      <c r="BM99" s="29"/>
      <c r="BN99" s="30"/>
      <c r="BO99" s="38"/>
      <c r="BP99" s="37"/>
      <c r="BQ99" s="29" t="s">
        <v>0</v>
      </c>
      <c r="BR99" s="29"/>
      <c r="BS99" s="37"/>
      <c r="BT99" s="37"/>
      <c r="BU99" s="29" t="s">
        <v>1</v>
      </c>
      <c r="BV99" s="29"/>
      <c r="BW99" s="29" t="str">
        <f>IF(OR(BO99="",BS99=""),"（　）",TEXT(DATE(IF(BO99&lt;4,$CC$2+1,$CC$2),BO99,BS99),"（AAA）"))</f>
        <v>（　）</v>
      </c>
      <c r="BX99" s="29"/>
      <c r="BY99" s="30"/>
    </row>
    <row r="100" spans="1:83" ht="20.45" customHeight="1" x14ac:dyDescent="0.15">
      <c r="A100" s="31" t="s">
        <v>2</v>
      </c>
      <c r="B100" s="32"/>
      <c r="C100" s="33"/>
      <c r="D100" s="33"/>
      <c r="E100" s="33"/>
      <c r="F100" s="33"/>
      <c r="G100" s="33"/>
      <c r="H100" s="33"/>
      <c r="I100" s="6" t="s">
        <v>4</v>
      </c>
      <c r="J100" s="6"/>
      <c r="K100" s="7"/>
      <c r="L100" s="31" t="s">
        <v>2</v>
      </c>
      <c r="M100" s="32"/>
      <c r="N100" s="33"/>
      <c r="O100" s="33"/>
      <c r="P100" s="33"/>
      <c r="Q100" s="33"/>
      <c r="R100" s="33"/>
      <c r="S100" s="33"/>
      <c r="T100" s="6" t="s">
        <v>4</v>
      </c>
      <c r="U100" s="6"/>
      <c r="V100" s="7"/>
      <c r="W100" s="31" t="s">
        <v>2</v>
      </c>
      <c r="X100" s="32"/>
      <c r="Y100" s="33"/>
      <c r="Z100" s="33"/>
      <c r="AA100" s="33"/>
      <c r="AB100" s="33"/>
      <c r="AC100" s="33"/>
      <c r="AD100" s="33"/>
      <c r="AE100" s="6" t="s">
        <v>4</v>
      </c>
      <c r="AF100" s="6"/>
      <c r="AG100" s="7"/>
      <c r="AH100" s="31" t="s">
        <v>2</v>
      </c>
      <c r="AI100" s="32"/>
      <c r="AJ100" s="33"/>
      <c r="AK100" s="33"/>
      <c r="AL100" s="33"/>
      <c r="AM100" s="33"/>
      <c r="AN100" s="33"/>
      <c r="AO100" s="33"/>
      <c r="AP100" s="6" t="s">
        <v>4</v>
      </c>
      <c r="AQ100" s="6"/>
      <c r="AR100" s="7"/>
      <c r="AS100" s="31" t="s">
        <v>2</v>
      </c>
      <c r="AT100" s="32"/>
      <c r="AU100" s="33"/>
      <c r="AV100" s="33"/>
      <c r="AW100" s="33"/>
      <c r="AX100" s="33"/>
      <c r="AY100" s="33"/>
      <c r="AZ100" s="33"/>
      <c r="BA100" s="6" t="s">
        <v>4</v>
      </c>
      <c r="BB100" s="6"/>
      <c r="BC100" s="7"/>
      <c r="BD100" s="31" t="s">
        <v>2</v>
      </c>
      <c r="BE100" s="32"/>
      <c r="BF100" s="33"/>
      <c r="BG100" s="33"/>
      <c r="BH100" s="33"/>
      <c r="BI100" s="33"/>
      <c r="BJ100" s="33"/>
      <c r="BK100" s="33"/>
      <c r="BL100" s="6" t="s">
        <v>4</v>
      </c>
      <c r="BM100" s="6"/>
      <c r="BN100" s="7"/>
      <c r="BO100" s="31" t="s">
        <v>2</v>
      </c>
      <c r="BP100" s="32"/>
      <c r="BQ100" s="33"/>
      <c r="BR100" s="33"/>
      <c r="BS100" s="33"/>
      <c r="BT100" s="33"/>
      <c r="BU100" s="33"/>
      <c r="BV100" s="33"/>
      <c r="BW100" s="6" t="s">
        <v>4</v>
      </c>
      <c r="BX100" s="6"/>
      <c r="BY100" s="7"/>
    </row>
    <row r="101" spans="1:83" ht="20.45" customHeight="1" thickBot="1" x14ac:dyDescent="0.2">
      <c r="A101" s="34" t="s">
        <v>2</v>
      </c>
      <c r="B101" s="35"/>
      <c r="C101" s="36"/>
      <c r="D101" s="36"/>
      <c r="E101" s="36"/>
      <c r="F101" s="36"/>
      <c r="G101" s="36"/>
      <c r="H101" s="36"/>
      <c r="I101" s="8" t="s">
        <v>3</v>
      </c>
      <c r="J101" s="8"/>
      <c r="K101" s="9"/>
      <c r="L101" s="34" t="s">
        <v>2</v>
      </c>
      <c r="M101" s="35"/>
      <c r="N101" s="36"/>
      <c r="O101" s="36"/>
      <c r="P101" s="36"/>
      <c r="Q101" s="36"/>
      <c r="R101" s="36"/>
      <c r="S101" s="36"/>
      <c r="T101" s="8" t="s">
        <v>3</v>
      </c>
      <c r="U101" s="8"/>
      <c r="V101" s="9"/>
      <c r="W101" s="34" t="s">
        <v>2</v>
      </c>
      <c r="X101" s="35"/>
      <c r="Y101" s="36"/>
      <c r="Z101" s="36"/>
      <c r="AA101" s="36"/>
      <c r="AB101" s="36"/>
      <c r="AC101" s="36"/>
      <c r="AD101" s="36"/>
      <c r="AE101" s="8" t="s">
        <v>3</v>
      </c>
      <c r="AF101" s="8"/>
      <c r="AG101" s="9"/>
      <c r="AH101" s="34" t="s">
        <v>2</v>
      </c>
      <c r="AI101" s="35"/>
      <c r="AJ101" s="36"/>
      <c r="AK101" s="36"/>
      <c r="AL101" s="36"/>
      <c r="AM101" s="36"/>
      <c r="AN101" s="36"/>
      <c r="AO101" s="36"/>
      <c r="AP101" s="8" t="s">
        <v>3</v>
      </c>
      <c r="AQ101" s="8"/>
      <c r="AR101" s="9"/>
      <c r="AS101" s="34" t="s">
        <v>2</v>
      </c>
      <c r="AT101" s="35"/>
      <c r="AU101" s="36"/>
      <c r="AV101" s="36"/>
      <c r="AW101" s="36"/>
      <c r="AX101" s="36"/>
      <c r="AY101" s="36"/>
      <c r="AZ101" s="36"/>
      <c r="BA101" s="8" t="s">
        <v>3</v>
      </c>
      <c r="BB101" s="8"/>
      <c r="BC101" s="9"/>
      <c r="BD101" s="34" t="s">
        <v>2</v>
      </c>
      <c r="BE101" s="35"/>
      <c r="BF101" s="36"/>
      <c r="BG101" s="36"/>
      <c r="BH101" s="36"/>
      <c r="BI101" s="36"/>
      <c r="BJ101" s="36"/>
      <c r="BK101" s="36"/>
      <c r="BL101" s="8" t="s">
        <v>3</v>
      </c>
      <c r="BM101" s="8"/>
      <c r="BN101" s="9"/>
      <c r="BO101" s="34" t="s">
        <v>2</v>
      </c>
      <c r="BP101" s="35"/>
      <c r="BQ101" s="36"/>
      <c r="BR101" s="36"/>
      <c r="BS101" s="36"/>
      <c r="BT101" s="36"/>
      <c r="BU101" s="36"/>
      <c r="BV101" s="36"/>
      <c r="BW101" s="8" t="s">
        <v>3</v>
      </c>
      <c r="BX101" s="8"/>
      <c r="BY101" s="9"/>
      <c r="CE101" s="11"/>
    </row>
    <row r="102" spans="1:83" ht="20.45" customHeight="1" x14ac:dyDescent="0.15">
      <c r="A102" s="48"/>
      <c r="B102" s="47"/>
      <c r="C102" s="39" t="s">
        <v>0</v>
      </c>
      <c r="D102" s="39"/>
      <c r="E102" s="47"/>
      <c r="F102" s="47"/>
      <c r="G102" s="39" t="s">
        <v>1</v>
      </c>
      <c r="H102" s="39"/>
      <c r="I102" s="39" t="str">
        <f>IF(OR(A102="",E102=""),"（　）",TEXT(DATE(IF(A102&lt;4,$CC$2+1,$CC$2),A102,E102),"（AAA）"))</f>
        <v>（　）</v>
      </c>
      <c r="J102" s="39"/>
      <c r="K102" s="40"/>
      <c r="L102" s="48"/>
      <c r="M102" s="47"/>
      <c r="N102" s="39" t="s">
        <v>0</v>
      </c>
      <c r="O102" s="39"/>
      <c r="P102" s="47"/>
      <c r="Q102" s="47"/>
      <c r="R102" s="39" t="s">
        <v>1</v>
      </c>
      <c r="S102" s="39"/>
      <c r="T102" s="39" t="str">
        <f>IF(OR(L102="",P102=""),"（　）",TEXT(DATE(IF(L102&lt;4,$CC$2+1,$CC$2),L102,P102),"（AAA）"))</f>
        <v>（　）</v>
      </c>
      <c r="U102" s="39"/>
      <c r="V102" s="40"/>
      <c r="W102" s="48"/>
      <c r="X102" s="47"/>
      <c r="Y102" s="39" t="s">
        <v>0</v>
      </c>
      <c r="Z102" s="39"/>
      <c r="AA102" s="47"/>
      <c r="AB102" s="47"/>
      <c r="AC102" s="39" t="s">
        <v>1</v>
      </c>
      <c r="AD102" s="39"/>
      <c r="AE102" s="39" t="str">
        <f>IF(OR(W102="",AA102=""),"（　）",TEXT(DATE(IF(W102&lt;4,$CC$2+1,$CC$2),W102,AA102),"（AAA）"))</f>
        <v>（　）</v>
      </c>
      <c r="AF102" s="39"/>
      <c r="AG102" s="40"/>
      <c r="AH102" s="48"/>
      <c r="AI102" s="47"/>
      <c r="AJ102" s="39" t="s">
        <v>0</v>
      </c>
      <c r="AK102" s="39"/>
      <c r="AL102" s="47"/>
      <c r="AM102" s="47"/>
      <c r="AN102" s="39" t="s">
        <v>1</v>
      </c>
      <c r="AO102" s="39"/>
      <c r="AP102" s="39" t="str">
        <f>IF(OR(AH102="",AL102=""),"（　）",TEXT(DATE(IF(AH102&lt;4,$CC$2+1,$CC$2),AH102,AL102),"（AAA）"))</f>
        <v>（　）</v>
      </c>
      <c r="AQ102" s="39"/>
      <c r="AR102" s="40"/>
      <c r="AS102" s="48"/>
      <c r="AT102" s="47"/>
      <c r="AU102" s="39" t="s">
        <v>0</v>
      </c>
      <c r="AV102" s="39"/>
      <c r="AW102" s="47"/>
      <c r="AX102" s="47"/>
      <c r="AY102" s="39" t="s">
        <v>1</v>
      </c>
      <c r="AZ102" s="39"/>
      <c r="BA102" s="39" t="str">
        <f>IF(OR(AS102="",AW102=""),"（　）",TEXT(DATE(IF(AS102&lt;4,$CC$2+1,$CC$2),AS102,AW102),"（AAA）"))</f>
        <v>（　）</v>
      </c>
      <c r="BB102" s="39"/>
      <c r="BC102" s="40"/>
      <c r="BD102" s="48"/>
      <c r="BE102" s="47"/>
      <c r="BF102" s="39" t="s">
        <v>0</v>
      </c>
      <c r="BG102" s="39"/>
      <c r="BH102" s="47"/>
      <c r="BI102" s="47"/>
      <c r="BJ102" s="39" t="s">
        <v>1</v>
      </c>
      <c r="BK102" s="39"/>
      <c r="BL102" s="39" t="str">
        <f>IF(OR(BD102="",BH102=""),"（　）",TEXT(DATE(IF(BD102&lt;4,$CC$2+1,$CC$2),BD102,BH102),"（AAA）"))</f>
        <v>（　）</v>
      </c>
      <c r="BM102" s="39"/>
      <c r="BN102" s="40"/>
      <c r="BO102" s="48"/>
      <c r="BP102" s="47"/>
      <c r="BQ102" s="39" t="s">
        <v>0</v>
      </c>
      <c r="BR102" s="39"/>
      <c r="BS102" s="47"/>
      <c r="BT102" s="47"/>
      <c r="BU102" s="39" t="s">
        <v>1</v>
      </c>
      <c r="BV102" s="39"/>
      <c r="BW102" s="39" t="str">
        <f>IF(OR(BO102="",BS102=""),"（　）",TEXT(DATE(IF(BO102&lt;4,$CC$2+1,$CC$2),BO102,BS102),"（AAA）"))</f>
        <v>（　）</v>
      </c>
      <c r="BX102" s="39"/>
      <c r="BY102" s="40"/>
    </row>
    <row r="103" spans="1:83" ht="20.45" customHeight="1" x14ac:dyDescent="0.15">
      <c r="A103" s="41" t="s">
        <v>2</v>
      </c>
      <c r="B103" s="42"/>
      <c r="C103" s="43"/>
      <c r="D103" s="43"/>
      <c r="E103" s="43"/>
      <c r="F103" s="43"/>
      <c r="G103" s="43"/>
      <c r="H103" s="43"/>
      <c r="I103" s="2" t="s">
        <v>4</v>
      </c>
      <c r="J103" s="2"/>
      <c r="K103" s="3"/>
      <c r="L103" s="41" t="s">
        <v>2</v>
      </c>
      <c r="M103" s="42"/>
      <c r="N103" s="43"/>
      <c r="O103" s="43"/>
      <c r="P103" s="43"/>
      <c r="Q103" s="43"/>
      <c r="R103" s="43"/>
      <c r="S103" s="43"/>
      <c r="T103" s="2" t="s">
        <v>4</v>
      </c>
      <c r="U103" s="2"/>
      <c r="V103" s="3"/>
      <c r="W103" s="41" t="s">
        <v>2</v>
      </c>
      <c r="X103" s="42"/>
      <c r="Y103" s="43"/>
      <c r="Z103" s="43"/>
      <c r="AA103" s="43"/>
      <c r="AB103" s="43"/>
      <c r="AC103" s="43"/>
      <c r="AD103" s="43"/>
      <c r="AE103" s="2" t="s">
        <v>4</v>
      </c>
      <c r="AF103" s="2"/>
      <c r="AG103" s="3"/>
      <c r="AH103" s="41" t="s">
        <v>2</v>
      </c>
      <c r="AI103" s="42"/>
      <c r="AJ103" s="43"/>
      <c r="AK103" s="43"/>
      <c r="AL103" s="43"/>
      <c r="AM103" s="43"/>
      <c r="AN103" s="43"/>
      <c r="AO103" s="43"/>
      <c r="AP103" s="2" t="s">
        <v>4</v>
      </c>
      <c r="AQ103" s="2"/>
      <c r="AR103" s="3"/>
      <c r="AS103" s="41" t="s">
        <v>2</v>
      </c>
      <c r="AT103" s="42"/>
      <c r="AU103" s="43"/>
      <c r="AV103" s="43"/>
      <c r="AW103" s="43"/>
      <c r="AX103" s="43"/>
      <c r="AY103" s="43"/>
      <c r="AZ103" s="43"/>
      <c r="BA103" s="2" t="s">
        <v>4</v>
      </c>
      <c r="BB103" s="2"/>
      <c r="BC103" s="3"/>
      <c r="BD103" s="41" t="s">
        <v>2</v>
      </c>
      <c r="BE103" s="42"/>
      <c r="BF103" s="43"/>
      <c r="BG103" s="43"/>
      <c r="BH103" s="43"/>
      <c r="BI103" s="43"/>
      <c r="BJ103" s="43"/>
      <c r="BK103" s="43"/>
      <c r="BL103" s="2" t="s">
        <v>4</v>
      </c>
      <c r="BM103" s="2"/>
      <c r="BN103" s="3"/>
      <c r="BO103" s="41" t="s">
        <v>2</v>
      </c>
      <c r="BP103" s="42"/>
      <c r="BQ103" s="43"/>
      <c r="BR103" s="43"/>
      <c r="BS103" s="43"/>
      <c r="BT103" s="43"/>
      <c r="BU103" s="43"/>
      <c r="BV103" s="43"/>
      <c r="BW103" s="2" t="s">
        <v>4</v>
      </c>
      <c r="BX103" s="2"/>
      <c r="BY103" s="3"/>
    </row>
    <row r="104" spans="1:83" ht="20.45" customHeight="1" thickBot="1" x14ac:dyDescent="0.2">
      <c r="A104" s="44" t="s">
        <v>2</v>
      </c>
      <c r="B104" s="45"/>
      <c r="C104" s="46"/>
      <c r="D104" s="46"/>
      <c r="E104" s="46"/>
      <c r="F104" s="46"/>
      <c r="G104" s="46"/>
      <c r="H104" s="46"/>
      <c r="I104" s="4" t="s">
        <v>3</v>
      </c>
      <c r="J104" s="4"/>
      <c r="K104" s="5"/>
      <c r="L104" s="44" t="s">
        <v>2</v>
      </c>
      <c r="M104" s="45"/>
      <c r="N104" s="46"/>
      <c r="O104" s="46"/>
      <c r="P104" s="46"/>
      <c r="Q104" s="46"/>
      <c r="R104" s="46"/>
      <c r="S104" s="46"/>
      <c r="T104" s="4" t="s">
        <v>3</v>
      </c>
      <c r="U104" s="4"/>
      <c r="V104" s="5"/>
      <c r="W104" s="44" t="s">
        <v>2</v>
      </c>
      <c r="X104" s="45"/>
      <c r="Y104" s="46"/>
      <c r="Z104" s="46"/>
      <c r="AA104" s="46"/>
      <c r="AB104" s="46"/>
      <c r="AC104" s="46"/>
      <c r="AD104" s="46"/>
      <c r="AE104" s="4" t="s">
        <v>3</v>
      </c>
      <c r="AF104" s="4"/>
      <c r="AG104" s="5"/>
      <c r="AH104" s="44" t="s">
        <v>2</v>
      </c>
      <c r="AI104" s="45"/>
      <c r="AJ104" s="46"/>
      <c r="AK104" s="46"/>
      <c r="AL104" s="46"/>
      <c r="AM104" s="46"/>
      <c r="AN104" s="46"/>
      <c r="AO104" s="46"/>
      <c r="AP104" s="4" t="s">
        <v>3</v>
      </c>
      <c r="AQ104" s="4"/>
      <c r="AR104" s="5"/>
      <c r="AS104" s="44" t="s">
        <v>2</v>
      </c>
      <c r="AT104" s="45"/>
      <c r="AU104" s="46"/>
      <c r="AV104" s="46"/>
      <c r="AW104" s="46"/>
      <c r="AX104" s="46"/>
      <c r="AY104" s="46"/>
      <c r="AZ104" s="46"/>
      <c r="BA104" s="4" t="s">
        <v>3</v>
      </c>
      <c r="BB104" s="4"/>
      <c r="BC104" s="5"/>
      <c r="BD104" s="44" t="s">
        <v>2</v>
      </c>
      <c r="BE104" s="45"/>
      <c r="BF104" s="46"/>
      <c r="BG104" s="46"/>
      <c r="BH104" s="46"/>
      <c r="BI104" s="46"/>
      <c r="BJ104" s="46"/>
      <c r="BK104" s="46"/>
      <c r="BL104" s="4" t="s">
        <v>3</v>
      </c>
      <c r="BM104" s="4"/>
      <c r="BN104" s="5"/>
      <c r="BO104" s="44" t="s">
        <v>2</v>
      </c>
      <c r="BP104" s="45"/>
      <c r="BQ104" s="46"/>
      <c r="BR104" s="46"/>
      <c r="BS104" s="46"/>
      <c r="BT104" s="46"/>
      <c r="BU104" s="46"/>
      <c r="BV104" s="46"/>
      <c r="BW104" s="4" t="s">
        <v>3</v>
      </c>
      <c r="BX104" s="4"/>
      <c r="BY104" s="5"/>
    </row>
    <row r="105" spans="1:83" ht="20.45" customHeight="1" x14ac:dyDescent="0.15">
      <c r="A105" s="38"/>
      <c r="B105" s="37"/>
      <c r="C105" s="29" t="s">
        <v>0</v>
      </c>
      <c r="D105" s="29"/>
      <c r="E105" s="37"/>
      <c r="F105" s="37"/>
      <c r="G105" s="29" t="s">
        <v>1</v>
      </c>
      <c r="H105" s="29"/>
      <c r="I105" s="29" t="str">
        <f>IF(OR(A105="",E105=""),"（　）",TEXT(DATE(IF(A105&lt;4,$CC$2+1,$CC$2),A105,E105),"（AAA）"))</f>
        <v>（　）</v>
      </c>
      <c r="J105" s="29"/>
      <c r="K105" s="30"/>
      <c r="L105" s="38"/>
      <c r="M105" s="37"/>
      <c r="N105" s="29" t="s">
        <v>0</v>
      </c>
      <c r="O105" s="29"/>
      <c r="P105" s="37"/>
      <c r="Q105" s="37"/>
      <c r="R105" s="29" t="s">
        <v>1</v>
      </c>
      <c r="S105" s="29"/>
      <c r="T105" s="29" t="str">
        <f>IF(OR(L105="",P105=""),"（　）",TEXT(DATE(IF(L105&lt;4,$CC$2+1,$CC$2),L105,P105),"（AAA）"))</f>
        <v>（　）</v>
      </c>
      <c r="U105" s="29"/>
      <c r="V105" s="30"/>
      <c r="W105" s="38"/>
      <c r="X105" s="37"/>
      <c r="Y105" s="29" t="s">
        <v>0</v>
      </c>
      <c r="Z105" s="29"/>
      <c r="AA105" s="37"/>
      <c r="AB105" s="37"/>
      <c r="AC105" s="29" t="s">
        <v>1</v>
      </c>
      <c r="AD105" s="29"/>
      <c r="AE105" s="29" t="str">
        <f>IF(OR(W105="",AA105=""),"（　）",TEXT(DATE(IF(W105&lt;4,$CC$2+1,$CC$2),W105,AA105),"（AAA）"))</f>
        <v>（　）</v>
      </c>
      <c r="AF105" s="29"/>
      <c r="AG105" s="30"/>
      <c r="AH105" s="38"/>
      <c r="AI105" s="37"/>
      <c r="AJ105" s="29" t="s">
        <v>0</v>
      </c>
      <c r="AK105" s="29"/>
      <c r="AL105" s="37"/>
      <c r="AM105" s="37"/>
      <c r="AN105" s="29" t="s">
        <v>1</v>
      </c>
      <c r="AO105" s="29"/>
      <c r="AP105" s="29" t="str">
        <f>IF(OR(AH105="",AL105=""),"（　）",TEXT(DATE(IF(AH105&lt;4,$CC$2+1,$CC$2),AH105,AL105),"（AAA）"))</f>
        <v>（　）</v>
      </c>
      <c r="AQ105" s="29"/>
      <c r="AR105" s="30"/>
      <c r="AS105" s="38"/>
      <c r="AT105" s="37"/>
      <c r="AU105" s="29" t="s">
        <v>0</v>
      </c>
      <c r="AV105" s="29"/>
      <c r="AW105" s="37"/>
      <c r="AX105" s="37"/>
      <c r="AY105" s="29" t="s">
        <v>1</v>
      </c>
      <c r="AZ105" s="29"/>
      <c r="BA105" s="29" t="str">
        <f>IF(OR(AS105="",AW105=""),"（　）",TEXT(DATE(IF(AS105&lt;4,$CC$2+1,$CC$2),AS105,AW105),"（AAA）"))</f>
        <v>（　）</v>
      </c>
      <c r="BB105" s="29"/>
      <c r="BC105" s="30"/>
      <c r="BD105" s="38"/>
      <c r="BE105" s="37"/>
      <c r="BF105" s="29" t="s">
        <v>0</v>
      </c>
      <c r="BG105" s="29"/>
      <c r="BH105" s="37"/>
      <c r="BI105" s="37"/>
      <c r="BJ105" s="29" t="s">
        <v>1</v>
      </c>
      <c r="BK105" s="29"/>
      <c r="BL105" s="29" t="str">
        <f>IF(OR(BD105="",BH105=""),"（　）",TEXT(DATE(IF(BD105&lt;4,$CC$2+1,$CC$2),BD105,BH105),"（AAA）"))</f>
        <v>（　）</v>
      </c>
      <c r="BM105" s="29"/>
      <c r="BN105" s="30"/>
      <c r="BO105" s="38"/>
      <c r="BP105" s="37"/>
      <c r="BQ105" s="29" t="s">
        <v>0</v>
      </c>
      <c r="BR105" s="29"/>
      <c r="BS105" s="37"/>
      <c r="BT105" s="37"/>
      <c r="BU105" s="29" t="s">
        <v>1</v>
      </c>
      <c r="BV105" s="29"/>
      <c r="BW105" s="29" t="str">
        <f>IF(OR(BO105="",BS105=""),"（　）",TEXT(DATE(IF(BO105&lt;4,$CC$2+1,$CC$2),BO105,BS105),"（AAA）"))</f>
        <v>（　）</v>
      </c>
      <c r="BX105" s="29"/>
      <c r="BY105" s="30"/>
    </row>
    <row r="106" spans="1:83" ht="20.45" customHeight="1" x14ac:dyDescent="0.15">
      <c r="A106" s="31" t="s">
        <v>2</v>
      </c>
      <c r="B106" s="32"/>
      <c r="C106" s="33"/>
      <c r="D106" s="33"/>
      <c r="E106" s="33"/>
      <c r="F106" s="33"/>
      <c r="G106" s="33"/>
      <c r="H106" s="33"/>
      <c r="I106" s="6" t="s">
        <v>4</v>
      </c>
      <c r="J106" s="6"/>
      <c r="K106" s="7"/>
      <c r="L106" s="31" t="s">
        <v>2</v>
      </c>
      <c r="M106" s="32"/>
      <c r="N106" s="33"/>
      <c r="O106" s="33"/>
      <c r="P106" s="33"/>
      <c r="Q106" s="33"/>
      <c r="R106" s="33"/>
      <c r="S106" s="33"/>
      <c r="T106" s="6" t="s">
        <v>4</v>
      </c>
      <c r="U106" s="6"/>
      <c r="V106" s="7"/>
      <c r="W106" s="31" t="s">
        <v>2</v>
      </c>
      <c r="X106" s="32"/>
      <c r="Y106" s="33"/>
      <c r="Z106" s="33"/>
      <c r="AA106" s="33"/>
      <c r="AB106" s="33"/>
      <c r="AC106" s="33"/>
      <c r="AD106" s="33"/>
      <c r="AE106" s="6" t="s">
        <v>4</v>
      </c>
      <c r="AF106" s="6"/>
      <c r="AG106" s="7"/>
      <c r="AH106" s="31" t="s">
        <v>2</v>
      </c>
      <c r="AI106" s="32"/>
      <c r="AJ106" s="33"/>
      <c r="AK106" s="33"/>
      <c r="AL106" s="33"/>
      <c r="AM106" s="33"/>
      <c r="AN106" s="33"/>
      <c r="AO106" s="33"/>
      <c r="AP106" s="6" t="s">
        <v>4</v>
      </c>
      <c r="AQ106" s="6"/>
      <c r="AR106" s="7"/>
      <c r="AS106" s="31" t="s">
        <v>2</v>
      </c>
      <c r="AT106" s="32"/>
      <c r="AU106" s="33"/>
      <c r="AV106" s="33"/>
      <c r="AW106" s="33"/>
      <c r="AX106" s="33"/>
      <c r="AY106" s="33"/>
      <c r="AZ106" s="33"/>
      <c r="BA106" s="6" t="s">
        <v>4</v>
      </c>
      <c r="BB106" s="6"/>
      <c r="BC106" s="7"/>
      <c r="BD106" s="31" t="s">
        <v>2</v>
      </c>
      <c r="BE106" s="32"/>
      <c r="BF106" s="33"/>
      <c r="BG106" s="33"/>
      <c r="BH106" s="33"/>
      <c r="BI106" s="33"/>
      <c r="BJ106" s="33"/>
      <c r="BK106" s="33"/>
      <c r="BL106" s="6" t="s">
        <v>4</v>
      </c>
      <c r="BM106" s="6"/>
      <c r="BN106" s="7"/>
      <c r="BO106" s="31" t="s">
        <v>2</v>
      </c>
      <c r="BP106" s="32"/>
      <c r="BQ106" s="33"/>
      <c r="BR106" s="33"/>
      <c r="BS106" s="33"/>
      <c r="BT106" s="33"/>
      <c r="BU106" s="33"/>
      <c r="BV106" s="33"/>
      <c r="BW106" s="6" t="s">
        <v>4</v>
      </c>
      <c r="BX106" s="6"/>
      <c r="BY106" s="7"/>
    </row>
    <row r="107" spans="1:83" ht="20.45" customHeight="1" thickBot="1" x14ac:dyDescent="0.2">
      <c r="A107" s="34" t="s">
        <v>2</v>
      </c>
      <c r="B107" s="35"/>
      <c r="C107" s="36"/>
      <c r="D107" s="36"/>
      <c r="E107" s="36"/>
      <c r="F107" s="36"/>
      <c r="G107" s="36"/>
      <c r="H107" s="36"/>
      <c r="I107" s="8" t="s">
        <v>3</v>
      </c>
      <c r="J107" s="8"/>
      <c r="K107" s="9"/>
      <c r="L107" s="34" t="s">
        <v>2</v>
      </c>
      <c r="M107" s="35"/>
      <c r="N107" s="36"/>
      <c r="O107" s="36"/>
      <c r="P107" s="36"/>
      <c r="Q107" s="36"/>
      <c r="R107" s="36"/>
      <c r="S107" s="36"/>
      <c r="T107" s="8" t="s">
        <v>3</v>
      </c>
      <c r="U107" s="8"/>
      <c r="V107" s="9"/>
      <c r="W107" s="34" t="s">
        <v>2</v>
      </c>
      <c r="X107" s="35"/>
      <c r="Y107" s="36"/>
      <c r="Z107" s="36"/>
      <c r="AA107" s="36"/>
      <c r="AB107" s="36"/>
      <c r="AC107" s="36"/>
      <c r="AD107" s="36"/>
      <c r="AE107" s="8" t="s">
        <v>3</v>
      </c>
      <c r="AF107" s="8"/>
      <c r="AG107" s="9"/>
      <c r="AH107" s="34" t="s">
        <v>2</v>
      </c>
      <c r="AI107" s="35"/>
      <c r="AJ107" s="36"/>
      <c r="AK107" s="36"/>
      <c r="AL107" s="36"/>
      <c r="AM107" s="36"/>
      <c r="AN107" s="36"/>
      <c r="AO107" s="36"/>
      <c r="AP107" s="8" t="s">
        <v>3</v>
      </c>
      <c r="AQ107" s="8"/>
      <c r="AR107" s="9"/>
      <c r="AS107" s="34" t="s">
        <v>2</v>
      </c>
      <c r="AT107" s="35"/>
      <c r="AU107" s="36"/>
      <c r="AV107" s="36"/>
      <c r="AW107" s="36"/>
      <c r="AX107" s="36"/>
      <c r="AY107" s="36"/>
      <c r="AZ107" s="36"/>
      <c r="BA107" s="8" t="s">
        <v>3</v>
      </c>
      <c r="BB107" s="8"/>
      <c r="BC107" s="9"/>
      <c r="BD107" s="34" t="s">
        <v>2</v>
      </c>
      <c r="BE107" s="35"/>
      <c r="BF107" s="36"/>
      <c r="BG107" s="36"/>
      <c r="BH107" s="36"/>
      <c r="BI107" s="36"/>
      <c r="BJ107" s="36"/>
      <c r="BK107" s="36"/>
      <c r="BL107" s="8" t="s">
        <v>3</v>
      </c>
      <c r="BM107" s="8"/>
      <c r="BN107" s="9"/>
      <c r="BO107" s="34" t="s">
        <v>2</v>
      </c>
      <c r="BP107" s="35"/>
      <c r="BQ107" s="36"/>
      <c r="BR107" s="36"/>
      <c r="BS107" s="36"/>
      <c r="BT107" s="36"/>
      <c r="BU107" s="36"/>
      <c r="BV107" s="36"/>
      <c r="BW107" s="8" t="s">
        <v>3</v>
      </c>
      <c r="BX107" s="8"/>
      <c r="BY107" s="9"/>
      <c r="CE107" s="11"/>
    </row>
    <row r="108" spans="1:83" ht="20.45" customHeight="1" x14ac:dyDescent="0.15">
      <c r="A108" s="48"/>
      <c r="B108" s="47"/>
      <c r="C108" s="39" t="s">
        <v>0</v>
      </c>
      <c r="D108" s="39"/>
      <c r="E108" s="47"/>
      <c r="F108" s="47"/>
      <c r="G108" s="39" t="s">
        <v>1</v>
      </c>
      <c r="H108" s="39"/>
      <c r="I108" s="39" t="str">
        <f>IF(OR(A108="",E108=""),"（　）",TEXT(DATE(IF(A108&lt;4,$CC$2+1,$CC$2),A108,E108),"（AAA）"))</f>
        <v>（　）</v>
      </c>
      <c r="J108" s="39"/>
      <c r="K108" s="40"/>
      <c r="L108" s="48"/>
      <c r="M108" s="47"/>
      <c r="N108" s="39" t="s">
        <v>0</v>
      </c>
      <c r="O108" s="39"/>
      <c r="P108" s="47"/>
      <c r="Q108" s="47"/>
      <c r="R108" s="39" t="s">
        <v>1</v>
      </c>
      <c r="S108" s="39"/>
      <c r="T108" s="39" t="str">
        <f>IF(OR(L108="",P108=""),"（　）",TEXT(DATE(IF(L108&lt;4,$CC$2+1,$CC$2),L108,P108),"（AAA）"))</f>
        <v>（　）</v>
      </c>
      <c r="U108" s="39"/>
      <c r="V108" s="40"/>
      <c r="W108" s="48"/>
      <c r="X108" s="47"/>
      <c r="Y108" s="39" t="s">
        <v>0</v>
      </c>
      <c r="Z108" s="39"/>
      <c r="AA108" s="47"/>
      <c r="AB108" s="47"/>
      <c r="AC108" s="39" t="s">
        <v>1</v>
      </c>
      <c r="AD108" s="39"/>
      <c r="AE108" s="39" t="str">
        <f>IF(OR(W108="",AA108=""),"（　）",TEXT(DATE(IF(W108&lt;4,$CC$2+1,$CC$2),W108,AA108),"（AAA）"))</f>
        <v>（　）</v>
      </c>
      <c r="AF108" s="39"/>
      <c r="AG108" s="40"/>
      <c r="AH108" s="48"/>
      <c r="AI108" s="47"/>
      <c r="AJ108" s="39" t="s">
        <v>0</v>
      </c>
      <c r="AK108" s="39"/>
      <c r="AL108" s="47"/>
      <c r="AM108" s="47"/>
      <c r="AN108" s="39" t="s">
        <v>1</v>
      </c>
      <c r="AO108" s="39"/>
      <c r="AP108" s="39" t="str">
        <f>IF(OR(AH108="",AL108=""),"（　）",TEXT(DATE(IF(AH108&lt;4,$CC$2+1,$CC$2),AH108,AL108),"（AAA）"))</f>
        <v>（　）</v>
      </c>
      <c r="AQ108" s="39"/>
      <c r="AR108" s="40"/>
      <c r="AS108" s="48"/>
      <c r="AT108" s="47"/>
      <c r="AU108" s="39" t="s">
        <v>0</v>
      </c>
      <c r="AV108" s="39"/>
      <c r="AW108" s="47"/>
      <c r="AX108" s="47"/>
      <c r="AY108" s="39" t="s">
        <v>1</v>
      </c>
      <c r="AZ108" s="39"/>
      <c r="BA108" s="39" t="str">
        <f>IF(OR(AS108="",AW108=""),"（　）",TEXT(DATE(IF(AS108&lt;4,$CC$2+1,$CC$2),AS108,AW108),"（AAA）"))</f>
        <v>（　）</v>
      </c>
      <c r="BB108" s="39"/>
      <c r="BC108" s="40"/>
      <c r="BD108" s="48"/>
      <c r="BE108" s="47"/>
      <c r="BF108" s="39" t="s">
        <v>0</v>
      </c>
      <c r="BG108" s="39"/>
      <c r="BH108" s="47"/>
      <c r="BI108" s="47"/>
      <c r="BJ108" s="39" t="s">
        <v>1</v>
      </c>
      <c r="BK108" s="39"/>
      <c r="BL108" s="39" t="str">
        <f>IF(OR(BD108="",BH108=""),"（　）",TEXT(DATE(IF(BD108&lt;4,$CC$2+1,$CC$2),BD108,BH108),"（AAA）"))</f>
        <v>（　）</v>
      </c>
      <c r="BM108" s="39"/>
      <c r="BN108" s="40"/>
      <c r="BO108" s="48"/>
      <c r="BP108" s="47"/>
      <c r="BQ108" s="39" t="s">
        <v>0</v>
      </c>
      <c r="BR108" s="39"/>
      <c r="BS108" s="47"/>
      <c r="BT108" s="47"/>
      <c r="BU108" s="39" t="s">
        <v>1</v>
      </c>
      <c r="BV108" s="39"/>
      <c r="BW108" s="39" t="str">
        <f>IF(OR(BO108="",BS108=""),"（　）",TEXT(DATE(IF(BO108&lt;4,$CC$2+1,$CC$2),BO108,BS108),"（AAA）"))</f>
        <v>（　）</v>
      </c>
      <c r="BX108" s="39"/>
      <c r="BY108" s="40"/>
    </row>
    <row r="109" spans="1:83" ht="20.45" customHeight="1" x14ac:dyDescent="0.15">
      <c r="A109" s="41" t="s">
        <v>2</v>
      </c>
      <c r="B109" s="42"/>
      <c r="C109" s="43"/>
      <c r="D109" s="43"/>
      <c r="E109" s="43"/>
      <c r="F109" s="43"/>
      <c r="G109" s="43"/>
      <c r="H109" s="43"/>
      <c r="I109" s="2" t="s">
        <v>4</v>
      </c>
      <c r="J109" s="2"/>
      <c r="K109" s="3"/>
      <c r="L109" s="41" t="s">
        <v>2</v>
      </c>
      <c r="M109" s="42"/>
      <c r="N109" s="43"/>
      <c r="O109" s="43"/>
      <c r="P109" s="43"/>
      <c r="Q109" s="43"/>
      <c r="R109" s="43"/>
      <c r="S109" s="43"/>
      <c r="T109" s="2" t="s">
        <v>4</v>
      </c>
      <c r="U109" s="2"/>
      <c r="V109" s="3"/>
      <c r="W109" s="41" t="s">
        <v>2</v>
      </c>
      <c r="X109" s="42"/>
      <c r="Y109" s="43"/>
      <c r="Z109" s="43"/>
      <c r="AA109" s="43"/>
      <c r="AB109" s="43"/>
      <c r="AC109" s="43"/>
      <c r="AD109" s="43"/>
      <c r="AE109" s="2" t="s">
        <v>4</v>
      </c>
      <c r="AF109" s="2"/>
      <c r="AG109" s="3"/>
      <c r="AH109" s="41" t="s">
        <v>2</v>
      </c>
      <c r="AI109" s="42"/>
      <c r="AJ109" s="43"/>
      <c r="AK109" s="43"/>
      <c r="AL109" s="43"/>
      <c r="AM109" s="43"/>
      <c r="AN109" s="43"/>
      <c r="AO109" s="43"/>
      <c r="AP109" s="2" t="s">
        <v>4</v>
      </c>
      <c r="AQ109" s="2"/>
      <c r="AR109" s="3"/>
      <c r="AS109" s="41" t="s">
        <v>2</v>
      </c>
      <c r="AT109" s="42"/>
      <c r="AU109" s="43"/>
      <c r="AV109" s="43"/>
      <c r="AW109" s="43"/>
      <c r="AX109" s="43"/>
      <c r="AY109" s="43"/>
      <c r="AZ109" s="43"/>
      <c r="BA109" s="2" t="s">
        <v>4</v>
      </c>
      <c r="BB109" s="2"/>
      <c r="BC109" s="3"/>
      <c r="BD109" s="41" t="s">
        <v>2</v>
      </c>
      <c r="BE109" s="42"/>
      <c r="BF109" s="43"/>
      <c r="BG109" s="43"/>
      <c r="BH109" s="43"/>
      <c r="BI109" s="43"/>
      <c r="BJ109" s="43"/>
      <c r="BK109" s="43"/>
      <c r="BL109" s="2" t="s">
        <v>4</v>
      </c>
      <c r="BM109" s="2"/>
      <c r="BN109" s="3"/>
      <c r="BO109" s="41" t="s">
        <v>2</v>
      </c>
      <c r="BP109" s="42"/>
      <c r="BQ109" s="43"/>
      <c r="BR109" s="43"/>
      <c r="BS109" s="43"/>
      <c r="BT109" s="43"/>
      <c r="BU109" s="43"/>
      <c r="BV109" s="43"/>
      <c r="BW109" s="2" t="s">
        <v>4</v>
      </c>
      <c r="BX109" s="2"/>
      <c r="BY109" s="3"/>
    </row>
    <row r="110" spans="1:83" ht="20.45" customHeight="1" thickBot="1" x14ac:dyDescent="0.2">
      <c r="A110" s="44" t="s">
        <v>2</v>
      </c>
      <c r="B110" s="45"/>
      <c r="C110" s="46"/>
      <c r="D110" s="46"/>
      <c r="E110" s="46"/>
      <c r="F110" s="46"/>
      <c r="G110" s="46"/>
      <c r="H110" s="46"/>
      <c r="I110" s="4" t="s">
        <v>3</v>
      </c>
      <c r="J110" s="4"/>
      <c r="K110" s="5"/>
      <c r="L110" s="44" t="s">
        <v>2</v>
      </c>
      <c r="M110" s="45"/>
      <c r="N110" s="46"/>
      <c r="O110" s="46"/>
      <c r="P110" s="46"/>
      <c r="Q110" s="46"/>
      <c r="R110" s="46"/>
      <c r="S110" s="46"/>
      <c r="T110" s="4" t="s">
        <v>3</v>
      </c>
      <c r="U110" s="4"/>
      <c r="V110" s="5"/>
      <c r="W110" s="44" t="s">
        <v>2</v>
      </c>
      <c r="X110" s="45"/>
      <c r="Y110" s="46"/>
      <c r="Z110" s="46"/>
      <c r="AA110" s="46"/>
      <c r="AB110" s="46"/>
      <c r="AC110" s="46"/>
      <c r="AD110" s="46"/>
      <c r="AE110" s="4" t="s">
        <v>3</v>
      </c>
      <c r="AF110" s="4"/>
      <c r="AG110" s="5"/>
      <c r="AH110" s="44" t="s">
        <v>2</v>
      </c>
      <c r="AI110" s="45"/>
      <c r="AJ110" s="46"/>
      <c r="AK110" s="46"/>
      <c r="AL110" s="46"/>
      <c r="AM110" s="46"/>
      <c r="AN110" s="46"/>
      <c r="AO110" s="46"/>
      <c r="AP110" s="4" t="s">
        <v>3</v>
      </c>
      <c r="AQ110" s="4"/>
      <c r="AR110" s="5"/>
      <c r="AS110" s="44" t="s">
        <v>2</v>
      </c>
      <c r="AT110" s="45"/>
      <c r="AU110" s="46"/>
      <c r="AV110" s="46"/>
      <c r="AW110" s="46"/>
      <c r="AX110" s="46"/>
      <c r="AY110" s="46"/>
      <c r="AZ110" s="46"/>
      <c r="BA110" s="4" t="s">
        <v>3</v>
      </c>
      <c r="BB110" s="4"/>
      <c r="BC110" s="5"/>
      <c r="BD110" s="44" t="s">
        <v>2</v>
      </c>
      <c r="BE110" s="45"/>
      <c r="BF110" s="46"/>
      <c r="BG110" s="46"/>
      <c r="BH110" s="46"/>
      <c r="BI110" s="46"/>
      <c r="BJ110" s="46"/>
      <c r="BK110" s="46"/>
      <c r="BL110" s="4" t="s">
        <v>3</v>
      </c>
      <c r="BM110" s="4"/>
      <c r="BN110" s="5"/>
      <c r="BO110" s="44" t="s">
        <v>2</v>
      </c>
      <c r="BP110" s="45"/>
      <c r="BQ110" s="46"/>
      <c r="BR110" s="46"/>
      <c r="BS110" s="46"/>
      <c r="BT110" s="46"/>
      <c r="BU110" s="46"/>
      <c r="BV110" s="46"/>
      <c r="BW110" s="4" t="s">
        <v>3</v>
      </c>
      <c r="BX110" s="4"/>
      <c r="BY110" s="5"/>
    </row>
    <row r="111" spans="1:83" ht="20.45" customHeight="1" x14ac:dyDescent="0.15">
      <c r="A111" s="38"/>
      <c r="B111" s="37"/>
      <c r="C111" s="29" t="s">
        <v>0</v>
      </c>
      <c r="D111" s="29"/>
      <c r="E111" s="37"/>
      <c r="F111" s="37"/>
      <c r="G111" s="29" t="s">
        <v>1</v>
      </c>
      <c r="H111" s="29"/>
      <c r="I111" s="29" t="str">
        <f>IF(OR(A111="",E111=""),"（　）",TEXT(DATE(IF(A111&lt;4,$CC$2+1,$CC$2),A111,E111),"（AAA）"))</f>
        <v>（　）</v>
      </c>
      <c r="J111" s="29"/>
      <c r="K111" s="30"/>
      <c r="L111" s="38"/>
      <c r="M111" s="37"/>
      <c r="N111" s="29" t="s">
        <v>0</v>
      </c>
      <c r="O111" s="29"/>
      <c r="P111" s="37"/>
      <c r="Q111" s="37"/>
      <c r="R111" s="29" t="s">
        <v>1</v>
      </c>
      <c r="S111" s="29"/>
      <c r="T111" s="29" t="str">
        <f>IF(OR(L111="",P111=""),"（　）",TEXT(DATE(IF(L111&lt;4,$CC$2+1,$CC$2),L111,P111),"（AAA）"))</f>
        <v>（　）</v>
      </c>
      <c r="U111" s="29"/>
      <c r="V111" s="30"/>
      <c r="W111" s="38"/>
      <c r="X111" s="37"/>
      <c r="Y111" s="29" t="s">
        <v>0</v>
      </c>
      <c r="Z111" s="29"/>
      <c r="AA111" s="37"/>
      <c r="AB111" s="37"/>
      <c r="AC111" s="29" t="s">
        <v>1</v>
      </c>
      <c r="AD111" s="29"/>
      <c r="AE111" s="29" t="str">
        <f>IF(OR(W111="",AA111=""),"（　）",TEXT(DATE(IF(W111&lt;4,$CC$2+1,$CC$2),W111,AA111),"（AAA）"))</f>
        <v>（　）</v>
      </c>
      <c r="AF111" s="29"/>
      <c r="AG111" s="30"/>
      <c r="AH111" s="38"/>
      <c r="AI111" s="37"/>
      <c r="AJ111" s="29" t="s">
        <v>0</v>
      </c>
      <c r="AK111" s="29"/>
      <c r="AL111" s="37"/>
      <c r="AM111" s="37"/>
      <c r="AN111" s="29" t="s">
        <v>1</v>
      </c>
      <c r="AO111" s="29"/>
      <c r="AP111" s="29" t="str">
        <f>IF(OR(AH111="",AL111=""),"（　）",TEXT(DATE(IF(AH111&lt;4,$CC$2+1,$CC$2),AH111,AL111),"（AAA）"))</f>
        <v>（　）</v>
      </c>
      <c r="AQ111" s="29"/>
      <c r="AR111" s="30"/>
      <c r="AS111" s="38"/>
      <c r="AT111" s="37"/>
      <c r="AU111" s="29" t="s">
        <v>0</v>
      </c>
      <c r="AV111" s="29"/>
      <c r="AW111" s="37"/>
      <c r="AX111" s="37"/>
      <c r="AY111" s="29" t="s">
        <v>1</v>
      </c>
      <c r="AZ111" s="29"/>
      <c r="BA111" s="29" t="str">
        <f>IF(OR(AS111="",AW111=""),"（　）",TEXT(DATE(IF(AS111&lt;4,$CC$2+1,$CC$2),AS111,AW111),"（AAA）"))</f>
        <v>（　）</v>
      </c>
      <c r="BB111" s="29"/>
      <c r="BC111" s="30"/>
      <c r="BD111" s="38"/>
      <c r="BE111" s="37"/>
      <c r="BF111" s="29" t="s">
        <v>0</v>
      </c>
      <c r="BG111" s="29"/>
      <c r="BH111" s="37"/>
      <c r="BI111" s="37"/>
      <c r="BJ111" s="29" t="s">
        <v>1</v>
      </c>
      <c r="BK111" s="29"/>
      <c r="BL111" s="29" t="str">
        <f>IF(OR(BD111="",BH111=""),"（　）",TEXT(DATE(IF(BD111&lt;4,$CC$2+1,$CC$2),BD111,BH111),"（AAA）"))</f>
        <v>（　）</v>
      </c>
      <c r="BM111" s="29"/>
      <c r="BN111" s="30"/>
      <c r="BO111" s="38"/>
      <c r="BP111" s="37"/>
      <c r="BQ111" s="29" t="s">
        <v>0</v>
      </c>
      <c r="BR111" s="29"/>
      <c r="BS111" s="37"/>
      <c r="BT111" s="37"/>
      <c r="BU111" s="29" t="s">
        <v>1</v>
      </c>
      <c r="BV111" s="29"/>
      <c r="BW111" s="29" t="str">
        <f>IF(OR(BO111="",BS111=""),"（　）",TEXT(DATE(IF(BO111&lt;4,$CC$2+1,$CC$2),BO111,BS111),"（AAA）"))</f>
        <v>（　）</v>
      </c>
      <c r="BX111" s="29"/>
      <c r="BY111" s="30"/>
    </row>
    <row r="112" spans="1:83" ht="20.45" customHeight="1" x14ac:dyDescent="0.15">
      <c r="A112" s="31" t="s">
        <v>2</v>
      </c>
      <c r="B112" s="32"/>
      <c r="C112" s="33"/>
      <c r="D112" s="33"/>
      <c r="E112" s="33"/>
      <c r="F112" s="33"/>
      <c r="G112" s="33"/>
      <c r="H112" s="33"/>
      <c r="I112" s="6" t="s">
        <v>4</v>
      </c>
      <c r="J112" s="6"/>
      <c r="K112" s="7"/>
      <c r="L112" s="31" t="s">
        <v>2</v>
      </c>
      <c r="M112" s="32"/>
      <c r="N112" s="33"/>
      <c r="O112" s="33"/>
      <c r="P112" s="33"/>
      <c r="Q112" s="33"/>
      <c r="R112" s="33"/>
      <c r="S112" s="33"/>
      <c r="T112" s="6" t="s">
        <v>4</v>
      </c>
      <c r="U112" s="6"/>
      <c r="V112" s="7"/>
      <c r="W112" s="31" t="s">
        <v>2</v>
      </c>
      <c r="X112" s="32"/>
      <c r="Y112" s="33"/>
      <c r="Z112" s="33"/>
      <c r="AA112" s="33"/>
      <c r="AB112" s="33"/>
      <c r="AC112" s="33"/>
      <c r="AD112" s="33"/>
      <c r="AE112" s="6" t="s">
        <v>4</v>
      </c>
      <c r="AF112" s="6"/>
      <c r="AG112" s="7"/>
      <c r="AH112" s="31" t="s">
        <v>2</v>
      </c>
      <c r="AI112" s="32"/>
      <c r="AJ112" s="33"/>
      <c r="AK112" s="33"/>
      <c r="AL112" s="33"/>
      <c r="AM112" s="33"/>
      <c r="AN112" s="33"/>
      <c r="AO112" s="33"/>
      <c r="AP112" s="6" t="s">
        <v>4</v>
      </c>
      <c r="AQ112" s="6"/>
      <c r="AR112" s="7"/>
      <c r="AS112" s="31" t="s">
        <v>2</v>
      </c>
      <c r="AT112" s="32"/>
      <c r="AU112" s="33"/>
      <c r="AV112" s="33"/>
      <c r="AW112" s="33"/>
      <c r="AX112" s="33"/>
      <c r="AY112" s="33"/>
      <c r="AZ112" s="33"/>
      <c r="BA112" s="6" t="s">
        <v>4</v>
      </c>
      <c r="BB112" s="6"/>
      <c r="BC112" s="7"/>
      <c r="BD112" s="31" t="s">
        <v>2</v>
      </c>
      <c r="BE112" s="32"/>
      <c r="BF112" s="33"/>
      <c r="BG112" s="33"/>
      <c r="BH112" s="33"/>
      <c r="BI112" s="33"/>
      <c r="BJ112" s="33"/>
      <c r="BK112" s="33"/>
      <c r="BL112" s="6" t="s">
        <v>4</v>
      </c>
      <c r="BM112" s="6"/>
      <c r="BN112" s="7"/>
      <c r="BO112" s="31" t="s">
        <v>2</v>
      </c>
      <c r="BP112" s="32"/>
      <c r="BQ112" s="33"/>
      <c r="BR112" s="33"/>
      <c r="BS112" s="33"/>
      <c r="BT112" s="33"/>
      <c r="BU112" s="33"/>
      <c r="BV112" s="33"/>
      <c r="BW112" s="6" t="s">
        <v>4</v>
      </c>
      <c r="BX112" s="6"/>
      <c r="BY112" s="7"/>
    </row>
    <row r="113" spans="1:83" ht="20.45" customHeight="1" thickBot="1" x14ac:dyDescent="0.2">
      <c r="A113" s="34" t="s">
        <v>2</v>
      </c>
      <c r="B113" s="35"/>
      <c r="C113" s="36"/>
      <c r="D113" s="36"/>
      <c r="E113" s="36"/>
      <c r="F113" s="36"/>
      <c r="G113" s="36"/>
      <c r="H113" s="36"/>
      <c r="I113" s="8" t="s">
        <v>3</v>
      </c>
      <c r="J113" s="8"/>
      <c r="K113" s="9"/>
      <c r="L113" s="34" t="s">
        <v>2</v>
      </c>
      <c r="M113" s="35"/>
      <c r="N113" s="36"/>
      <c r="O113" s="36"/>
      <c r="P113" s="36"/>
      <c r="Q113" s="36"/>
      <c r="R113" s="36"/>
      <c r="S113" s="36"/>
      <c r="T113" s="8" t="s">
        <v>3</v>
      </c>
      <c r="U113" s="8"/>
      <c r="V113" s="9"/>
      <c r="W113" s="34" t="s">
        <v>2</v>
      </c>
      <c r="X113" s="35"/>
      <c r="Y113" s="36"/>
      <c r="Z113" s="36"/>
      <c r="AA113" s="36"/>
      <c r="AB113" s="36"/>
      <c r="AC113" s="36"/>
      <c r="AD113" s="36"/>
      <c r="AE113" s="8" t="s">
        <v>3</v>
      </c>
      <c r="AF113" s="8"/>
      <c r="AG113" s="9"/>
      <c r="AH113" s="34" t="s">
        <v>2</v>
      </c>
      <c r="AI113" s="35"/>
      <c r="AJ113" s="36"/>
      <c r="AK113" s="36"/>
      <c r="AL113" s="36"/>
      <c r="AM113" s="36"/>
      <c r="AN113" s="36"/>
      <c r="AO113" s="36"/>
      <c r="AP113" s="8" t="s">
        <v>3</v>
      </c>
      <c r="AQ113" s="8"/>
      <c r="AR113" s="9"/>
      <c r="AS113" s="34" t="s">
        <v>2</v>
      </c>
      <c r="AT113" s="35"/>
      <c r="AU113" s="36"/>
      <c r="AV113" s="36"/>
      <c r="AW113" s="36"/>
      <c r="AX113" s="36"/>
      <c r="AY113" s="36"/>
      <c r="AZ113" s="36"/>
      <c r="BA113" s="8" t="s">
        <v>3</v>
      </c>
      <c r="BB113" s="8"/>
      <c r="BC113" s="9"/>
      <c r="BD113" s="34" t="s">
        <v>2</v>
      </c>
      <c r="BE113" s="35"/>
      <c r="BF113" s="36"/>
      <c r="BG113" s="36"/>
      <c r="BH113" s="36"/>
      <c r="BI113" s="36"/>
      <c r="BJ113" s="36"/>
      <c r="BK113" s="36"/>
      <c r="BL113" s="8" t="s">
        <v>3</v>
      </c>
      <c r="BM113" s="8"/>
      <c r="BN113" s="9"/>
      <c r="BO113" s="34" t="s">
        <v>2</v>
      </c>
      <c r="BP113" s="35"/>
      <c r="BQ113" s="36"/>
      <c r="BR113" s="36"/>
      <c r="BS113" s="36"/>
      <c r="BT113" s="36"/>
      <c r="BU113" s="36"/>
      <c r="BV113" s="36"/>
      <c r="BW113" s="8" t="s">
        <v>3</v>
      </c>
      <c r="BX113" s="8"/>
      <c r="BY113" s="9"/>
      <c r="CE113" s="11"/>
    </row>
    <row r="114" spans="1:83" ht="20.45" customHeight="1" x14ac:dyDescent="0.15">
      <c r="A114" s="48"/>
      <c r="B114" s="47"/>
      <c r="C114" s="39" t="s">
        <v>0</v>
      </c>
      <c r="D114" s="39"/>
      <c r="E114" s="47"/>
      <c r="F114" s="47"/>
      <c r="G114" s="39" t="s">
        <v>1</v>
      </c>
      <c r="H114" s="39"/>
      <c r="I114" s="39" t="str">
        <f>IF(OR(A114="",E114=""),"（　）",TEXT(DATE(IF(A114&lt;4,$CC$2+1,$CC$2),A114,E114),"（AAA）"))</f>
        <v>（　）</v>
      </c>
      <c r="J114" s="39"/>
      <c r="K114" s="40"/>
      <c r="L114" s="48"/>
      <c r="M114" s="47"/>
      <c r="N114" s="39" t="s">
        <v>0</v>
      </c>
      <c r="O114" s="39"/>
      <c r="P114" s="47"/>
      <c r="Q114" s="47"/>
      <c r="R114" s="39" t="s">
        <v>1</v>
      </c>
      <c r="S114" s="39"/>
      <c r="T114" s="39" t="str">
        <f>IF(OR(L114="",P114=""),"（　）",TEXT(DATE(IF(L114&lt;4,$CC$2+1,$CC$2),L114,P114),"（AAA）"))</f>
        <v>（　）</v>
      </c>
      <c r="U114" s="39"/>
      <c r="V114" s="40"/>
      <c r="W114" s="48"/>
      <c r="X114" s="47"/>
      <c r="Y114" s="39" t="s">
        <v>0</v>
      </c>
      <c r="Z114" s="39"/>
      <c r="AA114" s="47"/>
      <c r="AB114" s="47"/>
      <c r="AC114" s="39" t="s">
        <v>1</v>
      </c>
      <c r="AD114" s="39"/>
      <c r="AE114" s="39" t="str">
        <f>IF(OR(W114="",AA114=""),"（　）",TEXT(DATE(IF(W114&lt;4,$CC$2+1,$CC$2),W114,AA114),"（AAA）"))</f>
        <v>（　）</v>
      </c>
      <c r="AF114" s="39"/>
      <c r="AG114" s="40"/>
      <c r="AH114" s="48"/>
      <c r="AI114" s="47"/>
      <c r="AJ114" s="39" t="s">
        <v>0</v>
      </c>
      <c r="AK114" s="39"/>
      <c r="AL114" s="47"/>
      <c r="AM114" s="47"/>
      <c r="AN114" s="39" t="s">
        <v>1</v>
      </c>
      <c r="AO114" s="39"/>
      <c r="AP114" s="39" t="str">
        <f>IF(OR(AH114="",AL114=""),"（　）",TEXT(DATE(IF(AH114&lt;4,$CC$2+1,$CC$2),AH114,AL114),"（AAA）"))</f>
        <v>（　）</v>
      </c>
      <c r="AQ114" s="39"/>
      <c r="AR114" s="40"/>
      <c r="AS114" s="48"/>
      <c r="AT114" s="47"/>
      <c r="AU114" s="39" t="s">
        <v>0</v>
      </c>
      <c r="AV114" s="39"/>
      <c r="AW114" s="47"/>
      <c r="AX114" s="47"/>
      <c r="AY114" s="39" t="s">
        <v>1</v>
      </c>
      <c r="AZ114" s="39"/>
      <c r="BA114" s="39" t="str">
        <f>IF(OR(AS114="",AW114=""),"（　）",TEXT(DATE(IF(AS114&lt;4,$CC$2+1,$CC$2),AS114,AW114),"（AAA）"))</f>
        <v>（　）</v>
      </c>
      <c r="BB114" s="39"/>
      <c r="BC114" s="40"/>
      <c r="BD114" s="48"/>
      <c r="BE114" s="47"/>
      <c r="BF114" s="39" t="s">
        <v>0</v>
      </c>
      <c r="BG114" s="39"/>
      <c r="BH114" s="47"/>
      <c r="BI114" s="47"/>
      <c r="BJ114" s="39" t="s">
        <v>1</v>
      </c>
      <c r="BK114" s="39"/>
      <c r="BL114" s="39" t="str">
        <f>IF(OR(BD114="",BH114=""),"（　）",TEXT(DATE(IF(BD114&lt;4,$CC$2+1,$CC$2),BD114,BH114),"（AAA）"))</f>
        <v>（　）</v>
      </c>
      <c r="BM114" s="39"/>
      <c r="BN114" s="40"/>
      <c r="BO114" s="48"/>
      <c r="BP114" s="47"/>
      <c r="BQ114" s="39" t="s">
        <v>0</v>
      </c>
      <c r="BR114" s="39"/>
      <c r="BS114" s="47"/>
      <c r="BT114" s="47"/>
      <c r="BU114" s="39" t="s">
        <v>1</v>
      </c>
      <c r="BV114" s="39"/>
      <c r="BW114" s="39" t="str">
        <f>IF(OR(BO114="",BS114=""),"（　）",TEXT(DATE(IF(BO114&lt;4,$CC$2+1,$CC$2),BO114,BS114),"（AAA）"))</f>
        <v>（　）</v>
      </c>
      <c r="BX114" s="39"/>
      <c r="BY114" s="40"/>
    </row>
    <row r="115" spans="1:83" ht="20.45" customHeight="1" x14ac:dyDescent="0.15">
      <c r="A115" s="41" t="s">
        <v>2</v>
      </c>
      <c r="B115" s="42"/>
      <c r="C115" s="43"/>
      <c r="D115" s="43"/>
      <c r="E115" s="43"/>
      <c r="F115" s="43"/>
      <c r="G115" s="43"/>
      <c r="H115" s="43"/>
      <c r="I115" s="2" t="s">
        <v>4</v>
      </c>
      <c r="J115" s="2"/>
      <c r="K115" s="3"/>
      <c r="L115" s="41" t="s">
        <v>2</v>
      </c>
      <c r="M115" s="42"/>
      <c r="N115" s="43"/>
      <c r="O115" s="43"/>
      <c r="P115" s="43"/>
      <c r="Q115" s="43"/>
      <c r="R115" s="43"/>
      <c r="S115" s="43"/>
      <c r="T115" s="2" t="s">
        <v>4</v>
      </c>
      <c r="U115" s="2"/>
      <c r="V115" s="3"/>
      <c r="W115" s="41" t="s">
        <v>2</v>
      </c>
      <c r="X115" s="42"/>
      <c r="Y115" s="43"/>
      <c r="Z115" s="43"/>
      <c r="AA115" s="43"/>
      <c r="AB115" s="43"/>
      <c r="AC115" s="43"/>
      <c r="AD115" s="43"/>
      <c r="AE115" s="2" t="s">
        <v>4</v>
      </c>
      <c r="AF115" s="2"/>
      <c r="AG115" s="3"/>
      <c r="AH115" s="41" t="s">
        <v>2</v>
      </c>
      <c r="AI115" s="42"/>
      <c r="AJ115" s="43"/>
      <c r="AK115" s="43"/>
      <c r="AL115" s="43"/>
      <c r="AM115" s="43"/>
      <c r="AN115" s="43"/>
      <c r="AO115" s="43"/>
      <c r="AP115" s="2" t="s">
        <v>4</v>
      </c>
      <c r="AQ115" s="2"/>
      <c r="AR115" s="3"/>
      <c r="AS115" s="41" t="s">
        <v>2</v>
      </c>
      <c r="AT115" s="42"/>
      <c r="AU115" s="43"/>
      <c r="AV115" s="43"/>
      <c r="AW115" s="43"/>
      <c r="AX115" s="43"/>
      <c r="AY115" s="43"/>
      <c r="AZ115" s="43"/>
      <c r="BA115" s="2" t="s">
        <v>4</v>
      </c>
      <c r="BB115" s="2"/>
      <c r="BC115" s="3"/>
      <c r="BD115" s="41" t="s">
        <v>2</v>
      </c>
      <c r="BE115" s="42"/>
      <c r="BF115" s="43"/>
      <c r="BG115" s="43"/>
      <c r="BH115" s="43"/>
      <c r="BI115" s="43"/>
      <c r="BJ115" s="43"/>
      <c r="BK115" s="43"/>
      <c r="BL115" s="2" t="s">
        <v>4</v>
      </c>
      <c r="BM115" s="2"/>
      <c r="BN115" s="3"/>
      <c r="BO115" s="41" t="s">
        <v>2</v>
      </c>
      <c r="BP115" s="42"/>
      <c r="BQ115" s="43"/>
      <c r="BR115" s="43"/>
      <c r="BS115" s="43"/>
      <c r="BT115" s="43"/>
      <c r="BU115" s="43"/>
      <c r="BV115" s="43"/>
      <c r="BW115" s="2" t="s">
        <v>4</v>
      </c>
      <c r="BX115" s="2"/>
      <c r="BY115" s="3"/>
    </row>
    <row r="116" spans="1:83" ht="20.45" customHeight="1" thickBot="1" x14ac:dyDescent="0.2">
      <c r="A116" s="44" t="s">
        <v>2</v>
      </c>
      <c r="B116" s="45"/>
      <c r="C116" s="46"/>
      <c r="D116" s="46"/>
      <c r="E116" s="46"/>
      <c r="F116" s="46"/>
      <c r="G116" s="46"/>
      <c r="H116" s="46"/>
      <c r="I116" s="4" t="s">
        <v>3</v>
      </c>
      <c r="J116" s="4"/>
      <c r="K116" s="5"/>
      <c r="L116" s="44" t="s">
        <v>2</v>
      </c>
      <c r="M116" s="45"/>
      <c r="N116" s="46"/>
      <c r="O116" s="46"/>
      <c r="P116" s="46"/>
      <c r="Q116" s="46"/>
      <c r="R116" s="46"/>
      <c r="S116" s="46"/>
      <c r="T116" s="4" t="s">
        <v>3</v>
      </c>
      <c r="U116" s="4"/>
      <c r="V116" s="5"/>
      <c r="W116" s="44" t="s">
        <v>2</v>
      </c>
      <c r="X116" s="45"/>
      <c r="Y116" s="46"/>
      <c r="Z116" s="46"/>
      <c r="AA116" s="46"/>
      <c r="AB116" s="46"/>
      <c r="AC116" s="46"/>
      <c r="AD116" s="46"/>
      <c r="AE116" s="4" t="s">
        <v>3</v>
      </c>
      <c r="AF116" s="4"/>
      <c r="AG116" s="5"/>
      <c r="AH116" s="44" t="s">
        <v>2</v>
      </c>
      <c r="AI116" s="45"/>
      <c r="AJ116" s="46"/>
      <c r="AK116" s="46"/>
      <c r="AL116" s="46"/>
      <c r="AM116" s="46"/>
      <c r="AN116" s="46"/>
      <c r="AO116" s="46"/>
      <c r="AP116" s="4" t="s">
        <v>3</v>
      </c>
      <c r="AQ116" s="4"/>
      <c r="AR116" s="5"/>
      <c r="AS116" s="44" t="s">
        <v>2</v>
      </c>
      <c r="AT116" s="45"/>
      <c r="AU116" s="46"/>
      <c r="AV116" s="46"/>
      <c r="AW116" s="46"/>
      <c r="AX116" s="46"/>
      <c r="AY116" s="46"/>
      <c r="AZ116" s="46"/>
      <c r="BA116" s="4" t="s">
        <v>3</v>
      </c>
      <c r="BB116" s="4"/>
      <c r="BC116" s="5"/>
      <c r="BD116" s="44" t="s">
        <v>2</v>
      </c>
      <c r="BE116" s="45"/>
      <c r="BF116" s="46"/>
      <c r="BG116" s="46"/>
      <c r="BH116" s="46"/>
      <c r="BI116" s="46"/>
      <c r="BJ116" s="46"/>
      <c r="BK116" s="46"/>
      <c r="BL116" s="4" t="s">
        <v>3</v>
      </c>
      <c r="BM116" s="4"/>
      <c r="BN116" s="5"/>
      <c r="BO116" s="44" t="s">
        <v>2</v>
      </c>
      <c r="BP116" s="45"/>
      <c r="BQ116" s="46"/>
      <c r="BR116" s="46"/>
      <c r="BS116" s="46"/>
      <c r="BT116" s="46"/>
      <c r="BU116" s="46"/>
      <c r="BV116" s="46"/>
      <c r="BW116" s="4" t="s">
        <v>3</v>
      </c>
      <c r="BX116" s="4"/>
      <c r="BY116" s="5"/>
    </row>
    <row r="117" spans="1:83" ht="20.45" customHeight="1" x14ac:dyDescent="0.15">
      <c r="A117" s="38"/>
      <c r="B117" s="37"/>
      <c r="C117" s="29" t="s">
        <v>0</v>
      </c>
      <c r="D117" s="29"/>
      <c r="E117" s="37"/>
      <c r="F117" s="37"/>
      <c r="G117" s="29" t="s">
        <v>1</v>
      </c>
      <c r="H117" s="29"/>
      <c r="I117" s="29" t="str">
        <f>IF(OR(A117="",E117=""),"（　）",TEXT(DATE(IF(A117&lt;4,$CC$2+1,$CC$2),A117,E117),"（AAA）"))</f>
        <v>（　）</v>
      </c>
      <c r="J117" s="29"/>
      <c r="K117" s="30"/>
      <c r="L117" s="38"/>
      <c r="M117" s="37"/>
      <c r="N117" s="29" t="s">
        <v>0</v>
      </c>
      <c r="O117" s="29"/>
      <c r="P117" s="37"/>
      <c r="Q117" s="37"/>
      <c r="R117" s="29" t="s">
        <v>1</v>
      </c>
      <c r="S117" s="29"/>
      <c r="T117" s="29" t="str">
        <f>IF(OR(L117="",P117=""),"（　）",TEXT(DATE(IF(L117&lt;4,$CC$2+1,$CC$2),L117,P117),"（AAA）"))</f>
        <v>（　）</v>
      </c>
      <c r="U117" s="29"/>
      <c r="V117" s="30"/>
      <c r="W117" s="38"/>
      <c r="X117" s="37"/>
      <c r="Y117" s="29" t="s">
        <v>0</v>
      </c>
      <c r="Z117" s="29"/>
      <c r="AA117" s="37"/>
      <c r="AB117" s="37"/>
      <c r="AC117" s="29" t="s">
        <v>1</v>
      </c>
      <c r="AD117" s="29"/>
      <c r="AE117" s="29" t="str">
        <f>IF(OR(W117="",AA117=""),"（　）",TEXT(DATE(IF(W117&lt;4,$CC$2+1,$CC$2),W117,AA117),"（AAA）"))</f>
        <v>（　）</v>
      </c>
      <c r="AF117" s="29"/>
      <c r="AG117" s="30"/>
      <c r="AH117" s="38"/>
      <c r="AI117" s="37"/>
      <c r="AJ117" s="29" t="s">
        <v>0</v>
      </c>
      <c r="AK117" s="29"/>
      <c r="AL117" s="37"/>
      <c r="AM117" s="37"/>
      <c r="AN117" s="29" t="s">
        <v>1</v>
      </c>
      <c r="AO117" s="29"/>
      <c r="AP117" s="29" t="str">
        <f>IF(OR(AH117="",AL117=""),"（　）",TEXT(DATE(IF(AH117&lt;4,$CC$2+1,$CC$2),AH117,AL117),"（AAA）"))</f>
        <v>（　）</v>
      </c>
      <c r="AQ117" s="29"/>
      <c r="AR117" s="30"/>
      <c r="AS117" s="38"/>
      <c r="AT117" s="37"/>
      <c r="AU117" s="29" t="s">
        <v>0</v>
      </c>
      <c r="AV117" s="29"/>
      <c r="AW117" s="37"/>
      <c r="AX117" s="37"/>
      <c r="AY117" s="29" t="s">
        <v>1</v>
      </c>
      <c r="AZ117" s="29"/>
      <c r="BA117" s="29" t="str">
        <f>IF(OR(AS117="",AW117=""),"（　）",TEXT(DATE(IF(AS117&lt;4,$CC$2+1,$CC$2),AS117,AW117),"（AAA）"))</f>
        <v>（　）</v>
      </c>
      <c r="BB117" s="29"/>
      <c r="BC117" s="30"/>
      <c r="BD117" s="38"/>
      <c r="BE117" s="37"/>
      <c r="BF117" s="29" t="s">
        <v>0</v>
      </c>
      <c r="BG117" s="29"/>
      <c r="BH117" s="37"/>
      <c r="BI117" s="37"/>
      <c r="BJ117" s="29" t="s">
        <v>1</v>
      </c>
      <c r="BK117" s="29"/>
      <c r="BL117" s="29" t="str">
        <f>IF(OR(BD117="",BH117=""),"（　）",TEXT(DATE(IF(BD117&lt;4,$CC$2+1,$CC$2),BD117,BH117),"（AAA）"))</f>
        <v>（　）</v>
      </c>
      <c r="BM117" s="29"/>
      <c r="BN117" s="30"/>
      <c r="BO117" s="38"/>
      <c r="BP117" s="37"/>
      <c r="BQ117" s="29" t="s">
        <v>0</v>
      </c>
      <c r="BR117" s="29"/>
      <c r="BS117" s="37"/>
      <c r="BT117" s="37"/>
      <c r="BU117" s="29" t="s">
        <v>1</v>
      </c>
      <c r="BV117" s="29"/>
      <c r="BW117" s="29" t="str">
        <f>IF(OR(BO117="",BS117=""),"（　）",TEXT(DATE(IF(BO117&lt;4,$CC$2+1,$CC$2),BO117,BS117),"（AAA）"))</f>
        <v>（　）</v>
      </c>
      <c r="BX117" s="29"/>
      <c r="BY117" s="30"/>
    </row>
    <row r="118" spans="1:83" ht="20.45" customHeight="1" x14ac:dyDescent="0.15">
      <c r="A118" s="31" t="s">
        <v>2</v>
      </c>
      <c r="B118" s="32"/>
      <c r="C118" s="33"/>
      <c r="D118" s="33"/>
      <c r="E118" s="33"/>
      <c r="F118" s="33"/>
      <c r="G118" s="33"/>
      <c r="H118" s="33"/>
      <c r="I118" s="6" t="s">
        <v>4</v>
      </c>
      <c r="J118" s="6"/>
      <c r="K118" s="7"/>
      <c r="L118" s="31" t="s">
        <v>2</v>
      </c>
      <c r="M118" s="32"/>
      <c r="N118" s="33"/>
      <c r="O118" s="33"/>
      <c r="P118" s="33"/>
      <c r="Q118" s="33"/>
      <c r="R118" s="33"/>
      <c r="S118" s="33"/>
      <c r="T118" s="6" t="s">
        <v>4</v>
      </c>
      <c r="U118" s="6"/>
      <c r="V118" s="7"/>
      <c r="W118" s="31" t="s">
        <v>2</v>
      </c>
      <c r="X118" s="32"/>
      <c r="Y118" s="33"/>
      <c r="Z118" s="33"/>
      <c r="AA118" s="33"/>
      <c r="AB118" s="33"/>
      <c r="AC118" s="33"/>
      <c r="AD118" s="33"/>
      <c r="AE118" s="6" t="s">
        <v>4</v>
      </c>
      <c r="AF118" s="6"/>
      <c r="AG118" s="7"/>
      <c r="AH118" s="31" t="s">
        <v>2</v>
      </c>
      <c r="AI118" s="32"/>
      <c r="AJ118" s="33"/>
      <c r="AK118" s="33"/>
      <c r="AL118" s="33"/>
      <c r="AM118" s="33"/>
      <c r="AN118" s="33"/>
      <c r="AO118" s="33"/>
      <c r="AP118" s="6" t="s">
        <v>4</v>
      </c>
      <c r="AQ118" s="6"/>
      <c r="AR118" s="7"/>
      <c r="AS118" s="31" t="s">
        <v>2</v>
      </c>
      <c r="AT118" s="32"/>
      <c r="AU118" s="33"/>
      <c r="AV118" s="33"/>
      <c r="AW118" s="33"/>
      <c r="AX118" s="33"/>
      <c r="AY118" s="33"/>
      <c r="AZ118" s="33"/>
      <c r="BA118" s="6" t="s">
        <v>4</v>
      </c>
      <c r="BB118" s="6"/>
      <c r="BC118" s="7"/>
      <c r="BD118" s="31" t="s">
        <v>2</v>
      </c>
      <c r="BE118" s="32"/>
      <c r="BF118" s="33"/>
      <c r="BG118" s="33"/>
      <c r="BH118" s="33"/>
      <c r="BI118" s="33"/>
      <c r="BJ118" s="33"/>
      <c r="BK118" s="33"/>
      <c r="BL118" s="6" t="s">
        <v>4</v>
      </c>
      <c r="BM118" s="6"/>
      <c r="BN118" s="7"/>
      <c r="BO118" s="31" t="s">
        <v>2</v>
      </c>
      <c r="BP118" s="32"/>
      <c r="BQ118" s="33"/>
      <c r="BR118" s="33"/>
      <c r="BS118" s="33"/>
      <c r="BT118" s="33"/>
      <c r="BU118" s="33"/>
      <c r="BV118" s="33"/>
      <c r="BW118" s="6" t="s">
        <v>4</v>
      </c>
      <c r="BX118" s="6"/>
      <c r="BY118" s="7"/>
    </row>
    <row r="119" spans="1:83" ht="20.45" customHeight="1" thickBot="1" x14ac:dyDescent="0.2">
      <c r="A119" s="34" t="s">
        <v>2</v>
      </c>
      <c r="B119" s="35"/>
      <c r="C119" s="36"/>
      <c r="D119" s="36"/>
      <c r="E119" s="36"/>
      <c r="F119" s="36"/>
      <c r="G119" s="36"/>
      <c r="H119" s="36"/>
      <c r="I119" s="8" t="s">
        <v>3</v>
      </c>
      <c r="J119" s="8"/>
      <c r="K119" s="9"/>
      <c r="L119" s="34" t="s">
        <v>2</v>
      </c>
      <c r="M119" s="35"/>
      <c r="N119" s="36"/>
      <c r="O119" s="36"/>
      <c r="P119" s="36"/>
      <c r="Q119" s="36"/>
      <c r="R119" s="36"/>
      <c r="S119" s="36"/>
      <c r="T119" s="8" t="s">
        <v>3</v>
      </c>
      <c r="U119" s="8"/>
      <c r="V119" s="9"/>
      <c r="W119" s="34" t="s">
        <v>2</v>
      </c>
      <c r="X119" s="35"/>
      <c r="Y119" s="36"/>
      <c r="Z119" s="36"/>
      <c r="AA119" s="36"/>
      <c r="AB119" s="36"/>
      <c r="AC119" s="36"/>
      <c r="AD119" s="36"/>
      <c r="AE119" s="8" t="s">
        <v>3</v>
      </c>
      <c r="AF119" s="8"/>
      <c r="AG119" s="9"/>
      <c r="AH119" s="34" t="s">
        <v>2</v>
      </c>
      <c r="AI119" s="35"/>
      <c r="AJ119" s="36"/>
      <c r="AK119" s="36"/>
      <c r="AL119" s="36"/>
      <c r="AM119" s="36"/>
      <c r="AN119" s="36"/>
      <c r="AO119" s="36"/>
      <c r="AP119" s="8" t="s">
        <v>3</v>
      </c>
      <c r="AQ119" s="8"/>
      <c r="AR119" s="9"/>
      <c r="AS119" s="34" t="s">
        <v>2</v>
      </c>
      <c r="AT119" s="35"/>
      <c r="AU119" s="36"/>
      <c r="AV119" s="36"/>
      <c r="AW119" s="36"/>
      <c r="AX119" s="36"/>
      <c r="AY119" s="36"/>
      <c r="AZ119" s="36"/>
      <c r="BA119" s="8" t="s">
        <v>3</v>
      </c>
      <c r="BB119" s="8"/>
      <c r="BC119" s="9"/>
      <c r="BD119" s="34" t="s">
        <v>2</v>
      </c>
      <c r="BE119" s="35"/>
      <c r="BF119" s="36"/>
      <c r="BG119" s="36"/>
      <c r="BH119" s="36"/>
      <c r="BI119" s="36"/>
      <c r="BJ119" s="36"/>
      <c r="BK119" s="36"/>
      <c r="BL119" s="8" t="s">
        <v>3</v>
      </c>
      <c r="BM119" s="8"/>
      <c r="BN119" s="9"/>
      <c r="BO119" s="34" t="s">
        <v>2</v>
      </c>
      <c r="BP119" s="35"/>
      <c r="BQ119" s="36"/>
      <c r="BR119" s="36"/>
      <c r="BS119" s="36"/>
      <c r="BT119" s="36"/>
      <c r="BU119" s="36"/>
      <c r="BV119" s="36"/>
      <c r="BW119" s="8" t="s">
        <v>3</v>
      </c>
      <c r="BX119" s="8"/>
      <c r="BY119" s="9"/>
      <c r="CE119" s="11"/>
    </row>
    <row r="120" spans="1:83" ht="20.45" customHeight="1" x14ac:dyDescent="0.15">
      <c r="A120" s="48"/>
      <c r="B120" s="47"/>
      <c r="C120" s="39" t="s">
        <v>0</v>
      </c>
      <c r="D120" s="39"/>
      <c r="E120" s="47"/>
      <c r="F120" s="47"/>
      <c r="G120" s="39" t="s">
        <v>1</v>
      </c>
      <c r="H120" s="39"/>
      <c r="I120" s="39" t="str">
        <f>IF(OR(A120="",E120=""),"（　）",TEXT(DATE(IF(A120&lt;4,$CC$2+1,$CC$2),A120,E120),"（AAA）"))</f>
        <v>（　）</v>
      </c>
      <c r="J120" s="39"/>
      <c r="K120" s="40"/>
      <c r="L120" s="48"/>
      <c r="M120" s="47"/>
      <c r="N120" s="39" t="s">
        <v>0</v>
      </c>
      <c r="O120" s="39"/>
      <c r="P120" s="47"/>
      <c r="Q120" s="47"/>
      <c r="R120" s="39" t="s">
        <v>1</v>
      </c>
      <c r="S120" s="39"/>
      <c r="T120" s="39" t="str">
        <f>IF(OR(L120="",P120=""),"（　）",TEXT(DATE(IF(L120&lt;4,$CC$2+1,$CC$2),L120,P120),"（AAA）"))</f>
        <v>（　）</v>
      </c>
      <c r="U120" s="39"/>
      <c r="V120" s="40"/>
      <c r="W120" s="48"/>
      <c r="X120" s="47"/>
      <c r="Y120" s="39" t="s">
        <v>0</v>
      </c>
      <c r="Z120" s="39"/>
      <c r="AA120" s="47"/>
      <c r="AB120" s="47"/>
      <c r="AC120" s="39" t="s">
        <v>1</v>
      </c>
      <c r="AD120" s="39"/>
      <c r="AE120" s="39" t="str">
        <f>IF(OR(W120="",AA120=""),"（　）",TEXT(DATE(IF(W120&lt;4,$CC$2+1,$CC$2),W120,AA120),"（AAA）"))</f>
        <v>（　）</v>
      </c>
      <c r="AF120" s="39"/>
      <c r="AG120" s="40"/>
      <c r="AH120" s="48"/>
      <c r="AI120" s="47"/>
      <c r="AJ120" s="39" t="s">
        <v>0</v>
      </c>
      <c r="AK120" s="39"/>
      <c r="AL120" s="47"/>
      <c r="AM120" s="47"/>
      <c r="AN120" s="39" t="s">
        <v>1</v>
      </c>
      <c r="AO120" s="39"/>
      <c r="AP120" s="39" t="str">
        <f>IF(OR(AH120="",AL120=""),"（　）",TEXT(DATE(IF(AH120&lt;4,$CC$2+1,$CC$2),AH120,AL120),"（AAA）"))</f>
        <v>（　）</v>
      </c>
      <c r="AQ120" s="39"/>
      <c r="AR120" s="40"/>
      <c r="AS120" s="48"/>
      <c r="AT120" s="47"/>
      <c r="AU120" s="39" t="s">
        <v>0</v>
      </c>
      <c r="AV120" s="39"/>
      <c r="AW120" s="47"/>
      <c r="AX120" s="47"/>
      <c r="AY120" s="39" t="s">
        <v>1</v>
      </c>
      <c r="AZ120" s="39"/>
      <c r="BA120" s="39" t="str">
        <f>IF(OR(AS120="",AW120=""),"（　）",TEXT(DATE(IF(AS120&lt;4,$CC$2+1,$CC$2),AS120,AW120),"（AAA）"))</f>
        <v>（　）</v>
      </c>
      <c r="BB120" s="39"/>
      <c r="BC120" s="40"/>
      <c r="BD120" s="48"/>
      <c r="BE120" s="47"/>
      <c r="BF120" s="39" t="s">
        <v>0</v>
      </c>
      <c r="BG120" s="39"/>
      <c r="BH120" s="47"/>
      <c r="BI120" s="47"/>
      <c r="BJ120" s="39" t="s">
        <v>1</v>
      </c>
      <c r="BK120" s="39"/>
      <c r="BL120" s="39" t="str">
        <f>IF(OR(BD120="",BH120=""),"（　）",TEXT(DATE(IF(BD120&lt;4,$CC$2+1,$CC$2),BD120,BH120),"（AAA）"))</f>
        <v>（　）</v>
      </c>
      <c r="BM120" s="39"/>
      <c r="BN120" s="40"/>
      <c r="BO120" s="48"/>
      <c r="BP120" s="47"/>
      <c r="BQ120" s="39" t="s">
        <v>0</v>
      </c>
      <c r="BR120" s="39"/>
      <c r="BS120" s="47"/>
      <c r="BT120" s="47"/>
      <c r="BU120" s="39" t="s">
        <v>1</v>
      </c>
      <c r="BV120" s="39"/>
      <c r="BW120" s="39" t="str">
        <f>IF(OR(BO120="",BS120=""),"（　）",TEXT(DATE(IF(BO120&lt;4,$CC$2+1,$CC$2),BO120,BS120),"（AAA）"))</f>
        <v>（　）</v>
      </c>
      <c r="BX120" s="39"/>
      <c r="BY120" s="40"/>
    </row>
    <row r="121" spans="1:83" ht="20.45" customHeight="1" x14ac:dyDescent="0.15">
      <c r="A121" s="41" t="s">
        <v>2</v>
      </c>
      <c r="B121" s="42"/>
      <c r="C121" s="43"/>
      <c r="D121" s="43"/>
      <c r="E121" s="43"/>
      <c r="F121" s="43"/>
      <c r="G121" s="43"/>
      <c r="H121" s="43"/>
      <c r="I121" s="2" t="s">
        <v>4</v>
      </c>
      <c r="J121" s="2"/>
      <c r="K121" s="3"/>
      <c r="L121" s="41" t="s">
        <v>2</v>
      </c>
      <c r="M121" s="42"/>
      <c r="N121" s="43"/>
      <c r="O121" s="43"/>
      <c r="P121" s="43"/>
      <c r="Q121" s="43"/>
      <c r="R121" s="43"/>
      <c r="S121" s="43"/>
      <c r="T121" s="2" t="s">
        <v>4</v>
      </c>
      <c r="U121" s="2"/>
      <c r="V121" s="3"/>
      <c r="W121" s="41" t="s">
        <v>2</v>
      </c>
      <c r="X121" s="42"/>
      <c r="Y121" s="43"/>
      <c r="Z121" s="43"/>
      <c r="AA121" s="43"/>
      <c r="AB121" s="43"/>
      <c r="AC121" s="43"/>
      <c r="AD121" s="43"/>
      <c r="AE121" s="2" t="s">
        <v>4</v>
      </c>
      <c r="AF121" s="2"/>
      <c r="AG121" s="3"/>
      <c r="AH121" s="41" t="s">
        <v>2</v>
      </c>
      <c r="AI121" s="42"/>
      <c r="AJ121" s="43"/>
      <c r="AK121" s="43"/>
      <c r="AL121" s="43"/>
      <c r="AM121" s="43"/>
      <c r="AN121" s="43"/>
      <c r="AO121" s="43"/>
      <c r="AP121" s="2" t="s">
        <v>4</v>
      </c>
      <c r="AQ121" s="2"/>
      <c r="AR121" s="3"/>
      <c r="AS121" s="41" t="s">
        <v>2</v>
      </c>
      <c r="AT121" s="42"/>
      <c r="AU121" s="43"/>
      <c r="AV121" s="43"/>
      <c r="AW121" s="43"/>
      <c r="AX121" s="43"/>
      <c r="AY121" s="43"/>
      <c r="AZ121" s="43"/>
      <c r="BA121" s="2" t="s">
        <v>4</v>
      </c>
      <c r="BB121" s="2"/>
      <c r="BC121" s="3"/>
      <c r="BD121" s="41" t="s">
        <v>2</v>
      </c>
      <c r="BE121" s="42"/>
      <c r="BF121" s="43"/>
      <c r="BG121" s="43"/>
      <c r="BH121" s="43"/>
      <c r="BI121" s="43"/>
      <c r="BJ121" s="43"/>
      <c r="BK121" s="43"/>
      <c r="BL121" s="2" t="s">
        <v>4</v>
      </c>
      <c r="BM121" s="2"/>
      <c r="BN121" s="3"/>
      <c r="BO121" s="41" t="s">
        <v>2</v>
      </c>
      <c r="BP121" s="42"/>
      <c r="BQ121" s="43"/>
      <c r="BR121" s="43"/>
      <c r="BS121" s="43"/>
      <c r="BT121" s="43"/>
      <c r="BU121" s="43"/>
      <c r="BV121" s="43"/>
      <c r="BW121" s="2" t="s">
        <v>4</v>
      </c>
      <c r="BX121" s="2"/>
      <c r="BY121" s="3"/>
    </row>
    <row r="122" spans="1:83" ht="20.45" customHeight="1" thickBot="1" x14ac:dyDescent="0.2">
      <c r="A122" s="44" t="s">
        <v>2</v>
      </c>
      <c r="B122" s="45"/>
      <c r="C122" s="46"/>
      <c r="D122" s="46"/>
      <c r="E122" s="46"/>
      <c r="F122" s="46"/>
      <c r="G122" s="46"/>
      <c r="H122" s="46"/>
      <c r="I122" s="4" t="s">
        <v>3</v>
      </c>
      <c r="J122" s="4"/>
      <c r="K122" s="5"/>
      <c r="L122" s="44" t="s">
        <v>2</v>
      </c>
      <c r="M122" s="45"/>
      <c r="N122" s="46"/>
      <c r="O122" s="46"/>
      <c r="P122" s="46"/>
      <c r="Q122" s="46"/>
      <c r="R122" s="46"/>
      <c r="S122" s="46"/>
      <c r="T122" s="4" t="s">
        <v>3</v>
      </c>
      <c r="U122" s="4"/>
      <c r="V122" s="5"/>
      <c r="W122" s="44" t="s">
        <v>2</v>
      </c>
      <c r="X122" s="45"/>
      <c r="Y122" s="46"/>
      <c r="Z122" s="46"/>
      <c r="AA122" s="46"/>
      <c r="AB122" s="46"/>
      <c r="AC122" s="46"/>
      <c r="AD122" s="46"/>
      <c r="AE122" s="4" t="s">
        <v>3</v>
      </c>
      <c r="AF122" s="4"/>
      <c r="AG122" s="5"/>
      <c r="AH122" s="44" t="s">
        <v>2</v>
      </c>
      <c r="AI122" s="45"/>
      <c r="AJ122" s="46"/>
      <c r="AK122" s="46"/>
      <c r="AL122" s="46"/>
      <c r="AM122" s="46"/>
      <c r="AN122" s="46"/>
      <c r="AO122" s="46"/>
      <c r="AP122" s="4" t="s">
        <v>3</v>
      </c>
      <c r="AQ122" s="4"/>
      <c r="AR122" s="5"/>
      <c r="AS122" s="44" t="s">
        <v>2</v>
      </c>
      <c r="AT122" s="45"/>
      <c r="AU122" s="46"/>
      <c r="AV122" s="46"/>
      <c r="AW122" s="46"/>
      <c r="AX122" s="46"/>
      <c r="AY122" s="46"/>
      <c r="AZ122" s="46"/>
      <c r="BA122" s="4" t="s">
        <v>3</v>
      </c>
      <c r="BB122" s="4"/>
      <c r="BC122" s="5"/>
      <c r="BD122" s="44" t="s">
        <v>2</v>
      </c>
      <c r="BE122" s="45"/>
      <c r="BF122" s="46"/>
      <c r="BG122" s="46"/>
      <c r="BH122" s="46"/>
      <c r="BI122" s="46"/>
      <c r="BJ122" s="46"/>
      <c r="BK122" s="46"/>
      <c r="BL122" s="4" t="s">
        <v>3</v>
      </c>
      <c r="BM122" s="4"/>
      <c r="BN122" s="5"/>
      <c r="BO122" s="44" t="s">
        <v>2</v>
      </c>
      <c r="BP122" s="45"/>
      <c r="BQ122" s="46"/>
      <c r="BR122" s="46"/>
      <c r="BS122" s="46"/>
      <c r="BT122" s="46"/>
      <c r="BU122" s="46"/>
      <c r="BV122" s="46"/>
      <c r="BW122" s="4" t="s">
        <v>3</v>
      </c>
      <c r="BX122" s="4"/>
      <c r="BY122" s="5"/>
    </row>
    <row r="123" spans="1:83" ht="20.45" customHeight="1" x14ac:dyDescent="0.15">
      <c r="A123" s="38"/>
      <c r="B123" s="37"/>
      <c r="C123" s="29" t="s">
        <v>0</v>
      </c>
      <c r="D123" s="29"/>
      <c r="E123" s="37"/>
      <c r="F123" s="37"/>
      <c r="G123" s="29" t="s">
        <v>1</v>
      </c>
      <c r="H123" s="29"/>
      <c r="I123" s="29" t="str">
        <f>IF(OR(A123="",E123=""),"（　）",TEXT(DATE(IF(A123&lt;4,$CC$2+1,$CC$2),A123,E123),"（AAA）"))</f>
        <v>（　）</v>
      </c>
      <c r="J123" s="29"/>
      <c r="K123" s="30"/>
      <c r="L123" s="38"/>
      <c r="M123" s="37"/>
      <c r="N123" s="29" t="s">
        <v>0</v>
      </c>
      <c r="O123" s="29"/>
      <c r="P123" s="37"/>
      <c r="Q123" s="37"/>
      <c r="R123" s="29" t="s">
        <v>1</v>
      </c>
      <c r="S123" s="29"/>
      <c r="T123" s="29" t="str">
        <f>IF(OR(L123="",P123=""),"（　）",TEXT(DATE(IF(L123&lt;4,$CC$2+1,$CC$2),L123,P123),"（AAA）"))</f>
        <v>（　）</v>
      </c>
      <c r="U123" s="29"/>
      <c r="V123" s="30"/>
      <c r="W123" s="38"/>
      <c r="X123" s="37"/>
      <c r="Y123" s="29" t="s">
        <v>0</v>
      </c>
      <c r="Z123" s="29"/>
      <c r="AA123" s="37"/>
      <c r="AB123" s="37"/>
      <c r="AC123" s="29" t="s">
        <v>1</v>
      </c>
      <c r="AD123" s="29"/>
      <c r="AE123" s="29" t="str">
        <f>IF(OR(W123="",AA123=""),"（　）",TEXT(DATE(IF(W123&lt;4,$CC$2+1,$CC$2),W123,AA123),"（AAA）"))</f>
        <v>（　）</v>
      </c>
      <c r="AF123" s="29"/>
      <c r="AG123" s="30"/>
      <c r="AH123" s="38"/>
      <c r="AI123" s="37"/>
      <c r="AJ123" s="29" t="s">
        <v>0</v>
      </c>
      <c r="AK123" s="29"/>
      <c r="AL123" s="37"/>
      <c r="AM123" s="37"/>
      <c r="AN123" s="29" t="s">
        <v>1</v>
      </c>
      <c r="AO123" s="29"/>
      <c r="AP123" s="29" t="str">
        <f>IF(OR(AH123="",AL123=""),"（　）",TEXT(DATE(IF(AH123&lt;4,$CC$2+1,$CC$2),AH123,AL123),"（AAA）"))</f>
        <v>（　）</v>
      </c>
      <c r="AQ123" s="29"/>
      <c r="AR123" s="30"/>
      <c r="AS123" s="38"/>
      <c r="AT123" s="37"/>
      <c r="AU123" s="29" t="s">
        <v>0</v>
      </c>
      <c r="AV123" s="29"/>
      <c r="AW123" s="37"/>
      <c r="AX123" s="37"/>
      <c r="AY123" s="29" t="s">
        <v>1</v>
      </c>
      <c r="AZ123" s="29"/>
      <c r="BA123" s="29" t="str">
        <f>IF(OR(AS123="",AW123=""),"（　）",TEXT(DATE(IF(AS123&lt;4,$CC$2+1,$CC$2),AS123,AW123),"（AAA）"))</f>
        <v>（　）</v>
      </c>
      <c r="BB123" s="29"/>
      <c r="BC123" s="30"/>
      <c r="BD123" s="38"/>
      <c r="BE123" s="37"/>
      <c r="BF123" s="29" t="s">
        <v>0</v>
      </c>
      <c r="BG123" s="29"/>
      <c r="BH123" s="37"/>
      <c r="BI123" s="37"/>
      <c r="BJ123" s="29" t="s">
        <v>1</v>
      </c>
      <c r="BK123" s="29"/>
      <c r="BL123" s="29" t="str">
        <f>IF(OR(BD123="",BH123=""),"（　）",TEXT(DATE(IF(BD123&lt;4,$CC$2+1,$CC$2),BD123,BH123),"（AAA）"))</f>
        <v>（　）</v>
      </c>
      <c r="BM123" s="29"/>
      <c r="BN123" s="30"/>
      <c r="BO123" s="38"/>
      <c r="BP123" s="37"/>
      <c r="BQ123" s="29" t="s">
        <v>0</v>
      </c>
      <c r="BR123" s="29"/>
      <c r="BS123" s="37"/>
      <c r="BT123" s="37"/>
      <c r="BU123" s="29" t="s">
        <v>1</v>
      </c>
      <c r="BV123" s="29"/>
      <c r="BW123" s="29" t="str">
        <f>IF(OR(BO123="",BS123=""),"（　）",TEXT(DATE(IF(BO123&lt;4,$CC$2+1,$CC$2),BO123,BS123),"（AAA）"))</f>
        <v>（　）</v>
      </c>
      <c r="BX123" s="29"/>
      <c r="BY123" s="30"/>
    </row>
    <row r="124" spans="1:83" ht="20.45" customHeight="1" x14ac:dyDescent="0.15">
      <c r="A124" s="31" t="s">
        <v>2</v>
      </c>
      <c r="B124" s="32"/>
      <c r="C124" s="33"/>
      <c r="D124" s="33"/>
      <c r="E124" s="33"/>
      <c r="F124" s="33"/>
      <c r="G124" s="33"/>
      <c r="H124" s="33"/>
      <c r="I124" s="6" t="s">
        <v>4</v>
      </c>
      <c r="J124" s="6"/>
      <c r="K124" s="7"/>
      <c r="L124" s="31" t="s">
        <v>2</v>
      </c>
      <c r="M124" s="32"/>
      <c r="N124" s="33"/>
      <c r="O124" s="33"/>
      <c r="P124" s="33"/>
      <c r="Q124" s="33"/>
      <c r="R124" s="33"/>
      <c r="S124" s="33"/>
      <c r="T124" s="6" t="s">
        <v>4</v>
      </c>
      <c r="U124" s="6"/>
      <c r="V124" s="7"/>
      <c r="W124" s="31" t="s">
        <v>2</v>
      </c>
      <c r="X124" s="32"/>
      <c r="Y124" s="33"/>
      <c r="Z124" s="33"/>
      <c r="AA124" s="33"/>
      <c r="AB124" s="33"/>
      <c r="AC124" s="33"/>
      <c r="AD124" s="33"/>
      <c r="AE124" s="6" t="s">
        <v>4</v>
      </c>
      <c r="AF124" s="6"/>
      <c r="AG124" s="7"/>
      <c r="AH124" s="31" t="s">
        <v>2</v>
      </c>
      <c r="AI124" s="32"/>
      <c r="AJ124" s="33"/>
      <c r="AK124" s="33"/>
      <c r="AL124" s="33"/>
      <c r="AM124" s="33"/>
      <c r="AN124" s="33"/>
      <c r="AO124" s="33"/>
      <c r="AP124" s="6" t="s">
        <v>4</v>
      </c>
      <c r="AQ124" s="6"/>
      <c r="AR124" s="7"/>
      <c r="AS124" s="31" t="s">
        <v>2</v>
      </c>
      <c r="AT124" s="32"/>
      <c r="AU124" s="33"/>
      <c r="AV124" s="33"/>
      <c r="AW124" s="33"/>
      <c r="AX124" s="33"/>
      <c r="AY124" s="33"/>
      <c r="AZ124" s="33"/>
      <c r="BA124" s="6" t="s">
        <v>4</v>
      </c>
      <c r="BB124" s="6"/>
      <c r="BC124" s="7"/>
      <c r="BD124" s="31" t="s">
        <v>2</v>
      </c>
      <c r="BE124" s="32"/>
      <c r="BF124" s="33"/>
      <c r="BG124" s="33"/>
      <c r="BH124" s="33"/>
      <c r="BI124" s="33"/>
      <c r="BJ124" s="33"/>
      <c r="BK124" s="33"/>
      <c r="BL124" s="6" t="s">
        <v>4</v>
      </c>
      <c r="BM124" s="6"/>
      <c r="BN124" s="7"/>
      <c r="BO124" s="31" t="s">
        <v>2</v>
      </c>
      <c r="BP124" s="32"/>
      <c r="BQ124" s="33"/>
      <c r="BR124" s="33"/>
      <c r="BS124" s="33"/>
      <c r="BT124" s="33"/>
      <c r="BU124" s="33"/>
      <c r="BV124" s="33"/>
      <c r="BW124" s="6" t="s">
        <v>4</v>
      </c>
      <c r="BX124" s="6"/>
      <c r="BY124" s="7"/>
    </row>
    <row r="125" spans="1:83" ht="20.45" customHeight="1" thickBot="1" x14ac:dyDescent="0.2">
      <c r="A125" s="34" t="s">
        <v>2</v>
      </c>
      <c r="B125" s="35"/>
      <c r="C125" s="36"/>
      <c r="D125" s="36"/>
      <c r="E125" s="36"/>
      <c r="F125" s="36"/>
      <c r="G125" s="36"/>
      <c r="H125" s="36"/>
      <c r="I125" s="8" t="s">
        <v>3</v>
      </c>
      <c r="J125" s="8"/>
      <c r="K125" s="9"/>
      <c r="L125" s="34" t="s">
        <v>2</v>
      </c>
      <c r="M125" s="35"/>
      <c r="N125" s="36"/>
      <c r="O125" s="36"/>
      <c r="P125" s="36"/>
      <c r="Q125" s="36"/>
      <c r="R125" s="36"/>
      <c r="S125" s="36"/>
      <c r="T125" s="8" t="s">
        <v>3</v>
      </c>
      <c r="U125" s="8"/>
      <c r="V125" s="9"/>
      <c r="W125" s="34" t="s">
        <v>2</v>
      </c>
      <c r="X125" s="35"/>
      <c r="Y125" s="36"/>
      <c r="Z125" s="36"/>
      <c r="AA125" s="36"/>
      <c r="AB125" s="36"/>
      <c r="AC125" s="36"/>
      <c r="AD125" s="36"/>
      <c r="AE125" s="8" t="s">
        <v>3</v>
      </c>
      <c r="AF125" s="8"/>
      <c r="AG125" s="9"/>
      <c r="AH125" s="34" t="s">
        <v>2</v>
      </c>
      <c r="AI125" s="35"/>
      <c r="AJ125" s="36"/>
      <c r="AK125" s="36"/>
      <c r="AL125" s="36"/>
      <c r="AM125" s="36"/>
      <c r="AN125" s="36"/>
      <c r="AO125" s="36"/>
      <c r="AP125" s="8" t="s">
        <v>3</v>
      </c>
      <c r="AQ125" s="8"/>
      <c r="AR125" s="9"/>
      <c r="AS125" s="34" t="s">
        <v>2</v>
      </c>
      <c r="AT125" s="35"/>
      <c r="AU125" s="36"/>
      <c r="AV125" s="36"/>
      <c r="AW125" s="36"/>
      <c r="AX125" s="36"/>
      <c r="AY125" s="36"/>
      <c r="AZ125" s="36"/>
      <c r="BA125" s="8" t="s">
        <v>3</v>
      </c>
      <c r="BB125" s="8"/>
      <c r="BC125" s="9"/>
      <c r="BD125" s="34" t="s">
        <v>2</v>
      </c>
      <c r="BE125" s="35"/>
      <c r="BF125" s="36"/>
      <c r="BG125" s="36"/>
      <c r="BH125" s="36"/>
      <c r="BI125" s="36"/>
      <c r="BJ125" s="36"/>
      <c r="BK125" s="36"/>
      <c r="BL125" s="8" t="s">
        <v>3</v>
      </c>
      <c r="BM125" s="8"/>
      <c r="BN125" s="9"/>
      <c r="BO125" s="34" t="s">
        <v>2</v>
      </c>
      <c r="BP125" s="35"/>
      <c r="BQ125" s="36"/>
      <c r="BR125" s="36"/>
      <c r="BS125" s="36"/>
      <c r="BT125" s="36"/>
      <c r="BU125" s="36"/>
      <c r="BV125" s="36"/>
      <c r="BW125" s="8" t="s">
        <v>3</v>
      </c>
      <c r="BX125" s="8"/>
      <c r="BY125" s="9"/>
      <c r="CE125" s="11"/>
    </row>
    <row r="126" spans="1:83" ht="20.45" customHeight="1" x14ac:dyDescent="0.15">
      <c r="A126" s="48"/>
      <c r="B126" s="47"/>
      <c r="C126" s="39" t="s">
        <v>0</v>
      </c>
      <c r="D126" s="39"/>
      <c r="E126" s="47"/>
      <c r="F126" s="47"/>
      <c r="G126" s="39" t="s">
        <v>1</v>
      </c>
      <c r="H126" s="39"/>
      <c r="I126" s="39" t="str">
        <f>IF(OR(A126="",E126=""),"（　）",TEXT(DATE(IF(A126&lt;4,$CC$2+1,$CC$2),A126,E126),"（AAA）"))</f>
        <v>（　）</v>
      </c>
      <c r="J126" s="39"/>
      <c r="K126" s="40"/>
      <c r="L126" s="48"/>
      <c r="M126" s="47"/>
      <c r="N126" s="39" t="s">
        <v>0</v>
      </c>
      <c r="O126" s="39"/>
      <c r="P126" s="47"/>
      <c r="Q126" s="47"/>
      <c r="R126" s="39" t="s">
        <v>1</v>
      </c>
      <c r="S126" s="39"/>
      <c r="T126" s="39" t="str">
        <f>IF(OR(L126="",P126=""),"（　）",TEXT(DATE(IF(L126&lt;4,$CC$2+1,$CC$2),L126,P126),"（AAA）"))</f>
        <v>（　）</v>
      </c>
      <c r="U126" s="39"/>
      <c r="V126" s="40"/>
      <c r="W126" s="48"/>
      <c r="X126" s="47"/>
      <c r="Y126" s="39" t="s">
        <v>0</v>
      </c>
      <c r="Z126" s="39"/>
      <c r="AA126" s="47"/>
      <c r="AB126" s="47"/>
      <c r="AC126" s="39" t="s">
        <v>1</v>
      </c>
      <c r="AD126" s="39"/>
      <c r="AE126" s="39" t="str">
        <f>IF(OR(W126="",AA126=""),"（　）",TEXT(DATE(IF(W126&lt;4,$CC$2+1,$CC$2),W126,AA126),"（AAA）"))</f>
        <v>（　）</v>
      </c>
      <c r="AF126" s="39"/>
      <c r="AG126" s="40"/>
      <c r="AH126" s="48"/>
      <c r="AI126" s="47"/>
      <c r="AJ126" s="39" t="s">
        <v>0</v>
      </c>
      <c r="AK126" s="39"/>
      <c r="AL126" s="47"/>
      <c r="AM126" s="47"/>
      <c r="AN126" s="39" t="s">
        <v>1</v>
      </c>
      <c r="AO126" s="39"/>
      <c r="AP126" s="39" t="str">
        <f>IF(OR(AH126="",AL126=""),"（　）",TEXT(DATE(IF(AH126&lt;4,$CC$2+1,$CC$2),AH126,AL126),"（AAA）"))</f>
        <v>（　）</v>
      </c>
      <c r="AQ126" s="39"/>
      <c r="AR126" s="40"/>
      <c r="AS126" s="48"/>
      <c r="AT126" s="47"/>
      <c r="AU126" s="39" t="s">
        <v>0</v>
      </c>
      <c r="AV126" s="39"/>
      <c r="AW126" s="47"/>
      <c r="AX126" s="47"/>
      <c r="AY126" s="39" t="s">
        <v>1</v>
      </c>
      <c r="AZ126" s="39"/>
      <c r="BA126" s="39" t="str">
        <f>IF(OR(AS126="",AW126=""),"（　）",TEXT(DATE(IF(AS126&lt;4,$CC$2+1,$CC$2),AS126,AW126),"（AAA）"))</f>
        <v>（　）</v>
      </c>
      <c r="BB126" s="39"/>
      <c r="BC126" s="40"/>
      <c r="BD126" s="48"/>
      <c r="BE126" s="47"/>
      <c r="BF126" s="39" t="s">
        <v>0</v>
      </c>
      <c r="BG126" s="39"/>
      <c r="BH126" s="47"/>
      <c r="BI126" s="47"/>
      <c r="BJ126" s="39" t="s">
        <v>1</v>
      </c>
      <c r="BK126" s="39"/>
      <c r="BL126" s="39" t="str">
        <f>IF(OR(BD126="",BH126=""),"（　）",TEXT(DATE(IF(BD126&lt;4,$CC$2+1,$CC$2),BD126,BH126),"（AAA）"))</f>
        <v>（　）</v>
      </c>
      <c r="BM126" s="39"/>
      <c r="BN126" s="40"/>
      <c r="BO126" s="48"/>
      <c r="BP126" s="47"/>
      <c r="BQ126" s="39" t="s">
        <v>0</v>
      </c>
      <c r="BR126" s="39"/>
      <c r="BS126" s="47"/>
      <c r="BT126" s="47"/>
      <c r="BU126" s="39" t="s">
        <v>1</v>
      </c>
      <c r="BV126" s="39"/>
      <c r="BW126" s="39" t="str">
        <f>IF(OR(BO126="",BS126=""),"（　）",TEXT(DATE(IF(BO126&lt;4,$CC$2+1,$CC$2),BO126,BS126),"（AAA）"))</f>
        <v>（　）</v>
      </c>
      <c r="BX126" s="39"/>
      <c r="BY126" s="40"/>
    </row>
    <row r="127" spans="1:83" ht="20.45" customHeight="1" x14ac:dyDescent="0.15">
      <c r="A127" s="41" t="s">
        <v>2</v>
      </c>
      <c r="B127" s="42"/>
      <c r="C127" s="43"/>
      <c r="D127" s="43"/>
      <c r="E127" s="43"/>
      <c r="F127" s="43"/>
      <c r="G127" s="43"/>
      <c r="H127" s="43"/>
      <c r="I127" s="2" t="s">
        <v>4</v>
      </c>
      <c r="J127" s="2"/>
      <c r="K127" s="3"/>
      <c r="L127" s="41" t="s">
        <v>2</v>
      </c>
      <c r="M127" s="42"/>
      <c r="N127" s="43"/>
      <c r="O127" s="43"/>
      <c r="P127" s="43"/>
      <c r="Q127" s="43"/>
      <c r="R127" s="43"/>
      <c r="S127" s="43"/>
      <c r="T127" s="2" t="s">
        <v>4</v>
      </c>
      <c r="U127" s="2"/>
      <c r="V127" s="3"/>
      <c r="W127" s="41" t="s">
        <v>2</v>
      </c>
      <c r="X127" s="42"/>
      <c r="Y127" s="43"/>
      <c r="Z127" s="43"/>
      <c r="AA127" s="43"/>
      <c r="AB127" s="43"/>
      <c r="AC127" s="43"/>
      <c r="AD127" s="43"/>
      <c r="AE127" s="2" t="s">
        <v>4</v>
      </c>
      <c r="AF127" s="2"/>
      <c r="AG127" s="3"/>
      <c r="AH127" s="41" t="s">
        <v>2</v>
      </c>
      <c r="AI127" s="42"/>
      <c r="AJ127" s="43"/>
      <c r="AK127" s="43"/>
      <c r="AL127" s="43"/>
      <c r="AM127" s="43"/>
      <c r="AN127" s="43"/>
      <c r="AO127" s="43"/>
      <c r="AP127" s="2" t="s">
        <v>4</v>
      </c>
      <c r="AQ127" s="2"/>
      <c r="AR127" s="3"/>
      <c r="AS127" s="41" t="s">
        <v>2</v>
      </c>
      <c r="AT127" s="42"/>
      <c r="AU127" s="43"/>
      <c r="AV127" s="43"/>
      <c r="AW127" s="43"/>
      <c r="AX127" s="43"/>
      <c r="AY127" s="43"/>
      <c r="AZ127" s="43"/>
      <c r="BA127" s="2" t="s">
        <v>4</v>
      </c>
      <c r="BB127" s="2"/>
      <c r="BC127" s="3"/>
      <c r="BD127" s="41" t="s">
        <v>2</v>
      </c>
      <c r="BE127" s="42"/>
      <c r="BF127" s="43"/>
      <c r="BG127" s="43"/>
      <c r="BH127" s="43"/>
      <c r="BI127" s="43"/>
      <c r="BJ127" s="43"/>
      <c r="BK127" s="43"/>
      <c r="BL127" s="2" t="s">
        <v>4</v>
      </c>
      <c r="BM127" s="2"/>
      <c r="BN127" s="3"/>
      <c r="BO127" s="41" t="s">
        <v>2</v>
      </c>
      <c r="BP127" s="42"/>
      <c r="BQ127" s="43"/>
      <c r="BR127" s="43"/>
      <c r="BS127" s="43"/>
      <c r="BT127" s="43"/>
      <c r="BU127" s="43"/>
      <c r="BV127" s="43"/>
      <c r="BW127" s="2" t="s">
        <v>4</v>
      </c>
      <c r="BX127" s="2"/>
      <c r="BY127" s="3"/>
    </row>
    <row r="128" spans="1:83" ht="20.45" customHeight="1" thickBot="1" x14ac:dyDescent="0.2">
      <c r="A128" s="44" t="s">
        <v>2</v>
      </c>
      <c r="B128" s="45"/>
      <c r="C128" s="46"/>
      <c r="D128" s="46"/>
      <c r="E128" s="46"/>
      <c r="F128" s="46"/>
      <c r="G128" s="46"/>
      <c r="H128" s="46"/>
      <c r="I128" s="4" t="s">
        <v>3</v>
      </c>
      <c r="J128" s="4"/>
      <c r="K128" s="5"/>
      <c r="L128" s="44" t="s">
        <v>2</v>
      </c>
      <c r="M128" s="45"/>
      <c r="N128" s="46"/>
      <c r="O128" s="46"/>
      <c r="P128" s="46"/>
      <c r="Q128" s="46"/>
      <c r="R128" s="46"/>
      <c r="S128" s="46"/>
      <c r="T128" s="4" t="s">
        <v>3</v>
      </c>
      <c r="U128" s="4"/>
      <c r="V128" s="5"/>
      <c r="W128" s="44" t="s">
        <v>2</v>
      </c>
      <c r="X128" s="45"/>
      <c r="Y128" s="46"/>
      <c r="Z128" s="46"/>
      <c r="AA128" s="46"/>
      <c r="AB128" s="46"/>
      <c r="AC128" s="46"/>
      <c r="AD128" s="46"/>
      <c r="AE128" s="4" t="s">
        <v>3</v>
      </c>
      <c r="AF128" s="4"/>
      <c r="AG128" s="5"/>
      <c r="AH128" s="44" t="s">
        <v>2</v>
      </c>
      <c r="AI128" s="45"/>
      <c r="AJ128" s="46"/>
      <c r="AK128" s="46"/>
      <c r="AL128" s="46"/>
      <c r="AM128" s="46"/>
      <c r="AN128" s="46"/>
      <c r="AO128" s="46"/>
      <c r="AP128" s="4" t="s">
        <v>3</v>
      </c>
      <c r="AQ128" s="4"/>
      <c r="AR128" s="5"/>
      <c r="AS128" s="44" t="s">
        <v>2</v>
      </c>
      <c r="AT128" s="45"/>
      <c r="AU128" s="46"/>
      <c r="AV128" s="46"/>
      <c r="AW128" s="46"/>
      <c r="AX128" s="46"/>
      <c r="AY128" s="46"/>
      <c r="AZ128" s="46"/>
      <c r="BA128" s="4" t="s">
        <v>3</v>
      </c>
      <c r="BB128" s="4"/>
      <c r="BC128" s="5"/>
      <c r="BD128" s="44" t="s">
        <v>2</v>
      </c>
      <c r="BE128" s="45"/>
      <c r="BF128" s="46"/>
      <c r="BG128" s="46"/>
      <c r="BH128" s="46"/>
      <c r="BI128" s="46"/>
      <c r="BJ128" s="46"/>
      <c r="BK128" s="46"/>
      <c r="BL128" s="4" t="s">
        <v>3</v>
      </c>
      <c r="BM128" s="4"/>
      <c r="BN128" s="5"/>
      <c r="BO128" s="44" t="s">
        <v>2</v>
      </c>
      <c r="BP128" s="45"/>
      <c r="BQ128" s="46"/>
      <c r="BR128" s="46"/>
      <c r="BS128" s="46"/>
      <c r="BT128" s="46"/>
      <c r="BU128" s="46"/>
      <c r="BV128" s="46"/>
      <c r="BW128" s="4" t="s">
        <v>3</v>
      </c>
      <c r="BX128" s="4"/>
      <c r="BY128" s="5"/>
    </row>
    <row r="129" spans="1:83" ht="20.45" customHeight="1" x14ac:dyDescent="0.15">
      <c r="A129" s="38"/>
      <c r="B129" s="37"/>
      <c r="C129" s="29" t="s">
        <v>0</v>
      </c>
      <c r="D129" s="29"/>
      <c r="E129" s="37"/>
      <c r="F129" s="37"/>
      <c r="G129" s="29" t="s">
        <v>1</v>
      </c>
      <c r="H129" s="29"/>
      <c r="I129" s="29" t="str">
        <f>IF(OR(A129="",E129=""),"（　）",TEXT(DATE(IF(A129&lt;4,$CC$2+1,$CC$2),A129,E129),"（AAA）"))</f>
        <v>（　）</v>
      </c>
      <c r="J129" s="29"/>
      <c r="K129" s="30"/>
      <c r="L129" s="38"/>
      <c r="M129" s="37"/>
      <c r="N129" s="29" t="s">
        <v>0</v>
      </c>
      <c r="O129" s="29"/>
      <c r="P129" s="37"/>
      <c r="Q129" s="37"/>
      <c r="R129" s="29" t="s">
        <v>1</v>
      </c>
      <c r="S129" s="29"/>
      <c r="T129" s="29" t="str">
        <f>IF(OR(L129="",P129=""),"（　）",TEXT(DATE(IF(L129&lt;4,$CC$2+1,$CC$2),L129,P129),"（AAA）"))</f>
        <v>（　）</v>
      </c>
      <c r="U129" s="29"/>
      <c r="V129" s="30"/>
      <c r="W129" s="38"/>
      <c r="X129" s="37"/>
      <c r="Y129" s="29" t="s">
        <v>0</v>
      </c>
      <c r="Z129" s="29"/>
      <c r="AA129" s="37"/>
      <c r="AB129" s="37"/>
      <c r="AC129" s="29" t="s">
        <v>1</v>
      </c>
      <c r="AD129" s="29"/>
      <c r="AE129" s="29" t="str">
        <f>IF(OR(W129="",AA129=""),"（　）",TEXT(DATE(IF(W129&lt;4,$CC$2+1,$CC$2),W129,AA129),"（AAA）"))</f>
        <v>（　）</v>
      </c>
      <c r="AF129" s="29"/>
      <c r="AG129" s="30"/>
      <c r="AH129" s="38"/>
      <c r="AI129" s="37"/>
      <c r="AJ129" s="29" t="s">
        <v>0</v>
      </c>
      <c r="AK129" s="29"/>
      <c r="AL129" s="37"/>
      <c r="AM129" s="37"/>
      <c r="AN129" s="29" t="s">
        <v>1</v>
      </c>
      <c r="AO129" s="29"/>
      <c r="AP129" s="29" t="str">
        <f>IF(OR(AH129="",AL129=""),"（　）",TEXT(DATE(IF(AH129&lt;4,$CC$2+1,$CC$2),AH129,AL129),"（AAA）"))</f>
        <v>（　）</v>
      </c>
      <c r="AQ129" s="29"/>
      <c r="AR129" s="30"/>
      <c r="AS129" s="38"/>
      <c r="AT129" s="37"/>
      <c r="AU129" s="29" t="s">
        <v>0</v>
      </c>
      <c r="AV129" s="29"/>
      <c r="AW129" s="37"/>
      <c r="AX129" s="37"/>
      <c r="AY129" s="29" t="s">
        <v>1</v>
      </c>
      <c r="AZ129" s="29"/>
      <c r="BA129" s="29" t="str">
        <f>IF(OR(AS129="",AW129=""),"（　）",TEXT(DATE(IF(AS129&lt;4,$CC$2+1,$CC$2),AS129,AW129),"（AAA）"))</f>
        <v>（　）</v>
      </c>
      <c r="BB129" s="29"/>
      <c r="BC129" s="30"/>
      <c r="BD129" s="38"/>
      <c r="BE129" s="37"/>
      <c r="BF129" s="29" t="s">
        <v>0</v>
      </c>
      <c r="BG129" s="29"/>
      <c r="BH129" s="37"/>
      <c r="BI129" s="37"/>
      <c r="BJ129" s="29" t="s">
        <v>1</v>
      </c>
      <c r="BK129" s="29"/>
      <c r="BL129" s="29" t="str">
        <f>IF(OR(BD129="",BH129=""),"（　）",TEXT(DATE(IF(BD129&lt;4,$CC$2+1,$CC$2),BD129,BH129),"（AAA）"))</f>
        <v>（　）</v>
      </c>
      <c r="BM129" s="29"/>
      <c r="BN129" s="30"/>
      <c r="BO129" s="38"/>
      <c r="BP129" s="37"/>
      <c r="BQ129" s="29" t="s">
        <v>0</v>
      </c>
      <c r="BR129" s="29"/>
      <c r="BS129" s="37"/>
      <c r="BT129" s="37"/>
      <c r="BU129" s="29" t="s">
        <v>1</v>
      </c>
      <c r="BV129" s="29"/>
      <c r="BW129" s="29" t="str">
        <f>IF(OR(BO129="",BS129=""),"（　）",TEXT(DATE(IF(BO129&lt;4,$CC$2+1,$CC$2),BO129,BS129),"（AAA）"))</f>
        <v>（　）</v>
      </c>
      <c r="BX129" s="29"/>
      <c r="BY129" s="30"/>
    </row>
    <row r="130" spans="1:83" ht="20.45" customHeight="1" x14ac:dyDescent="0.15">
      <c r="A130" s="31" t="s">
        <v>2</v>
      </c>
      <c r="B130" s="32"/>
      <c r="C130" s="33"/>
      <c r="D130" s="33"/>
      <c r="E130" s="33"/>
      <c r="F130" s="33"/>
      <c r="G130" s="33"/>
      <c r="H130" s="33"/>
      <c r="I130" s="6" t="s">
        <v>4</v>
      </c>
      <c r="J130" s="6"/>
      <c r="K130" s="7"/>
      <c r="L130" s="31" t="s">
        <v>2</v>
      </c>
      <c r="M130" s="32"/>
      <c r="N130" s="33"/>
      <c r="O130" s="33"/>
      <c r="P130" s="33"/>
      <c r="Q130" s="33"/>
      <c r="R130" s="33"/>
      <c r="S130" s="33"/>
      <c r="T130" s="6" t="s">
        <v>4</v>
      </c>
      <c r="U130" s="6"/>
      <c r="V130" s="7"/>
      <c r="W130" s="31" t="s">
        <v>2</v>
      </c>
      <c r="X130" s="32"/>
      <c r="Y130" s="33"/>
      <c r="Z130" s="33"/>
      <c r="AA130" s="33"/>
      <c r="AB130" s="33"/>
      <c r="AC130" s="33"/>
      <c r="AD130" s="33"/>
      <c r="AE130" s="6" t="s">
        <v>4</v>
      </c>
      <c r="AF130" s="6"/>
      <c r="AG130" s="7"/>
      <c r="AH130" s="31" t="s">
        <v>2</v>
      </c>
      <c r="AI130" s="32"/>
      <c r="AJ130" s="33"/>
      <c r="AK130" s="33"/>
      <c r="AL130" s="33"/>
      <c r="AM130" s="33"/>
      <c r="AN130" s="33"/>
      <c r="AO130" s="33"/>
      <c r="AP130" s="6" t="s">
        <v>4</v>
      </c>
      <c r="AQ130" s="6"/>
      <c r="AR130" s="7"/>
      <c r="AS130" s="31" t="s">
        <v>2</v>
      </c>
      <c r="AT130" s="32"/>
      <c r="AU130" s="33"/>
      <c r="AV130" s="33"/>
      <c r="AW130" s="33"/>
      <c r="AX130" s="33"/>
      <c r="AY130" s="33"/>
      <c r="AZ130" s="33"/>
      <c r="BA130" s="6" t="s">
        <v>4</v>
      </c>
      <c r="BB130" s="6"/>
      <c r="BC130" s="7"/>
      <c r="BD130" s="31" t="s">
        <v>2</v>
      </c>
      <c r="BE130" s="32"/>
      <c r="BF130" s="33"/>
      <c r="BG130" s="33"/>
      <c r="BH130" s="33"/>
      <c r="BI130" s="33"/>
      <c r="BJ130" s="33"/>
      <c r="BK130" s="33"/>
      <c r="BL130" s="6" t="s">
        <v>4</v>
      </c>
      <c r="BM130" s="6"/>
      <c r="BN130" s="7"/>
      <c r="BO130" s="31" t="s">
        <v>2</v>
      </c>
      <c r="BP130" s="32"/>
      <c r="BQ130" s="33"/>
      <c r="BR130" s="33"/>
      <c r="BS130" s="33"/>
      <c r="BT130" s="33"/>
      <c r="BU130" s="33"/>
      <c r="BV130" s="33"/>
      <c r="BW130" s="6" t="s">
        <v>4</v>
      </c>
      <c r="BX130" s="6"/>
      <c r="BY130" s="7"/>
    </row>
    <row r="131" spans="1:83" ht="20.45" customHeight="1" thickBot="1" x14ac:dyDescent="0.2">
      <c r="A131" s="34" t="s">
        <v>2</v>
      </c>
      <c r="B131" s="35"/>
      <c r="C131" s="36"/>
      <c r="D131" s="36"/>
      <c r="E131" s="36"/>
      <c r="F131" s="36"/>
      <c r="G131" s="36"/>
      <c r="H131" s="36"/>
      <c r="I131" s="8" t="s">
        <v>3</v>
      </c>
      <c r="J131" s="8"/>
      <c r="K131" s="9"/>
      <c r="L131" s="34" t="s">
        <v>2</v>
      </c>
      <c r="M131" s="35"/>
      <c r="N131" s="36"/>
      <c r="O131" s="36"/>
      <c r="P131" s="36"/>
      <c r="Q131" s="36"/>
      <c r="R131" s="36"/>
      <c r="S131" s="36"/>
      <c r="T131" s="8" t="s">
        <v>3</v>
      </c>
      <c r="U131" s="8"/>
      <c r="V131" s="9"/>
      <c r="W131" s="34" t="s">
        <v>2</v>
      </c>
      <c r="X131" s="35"/>
      <c r="Y131" s="36"/>
      <c r="Z131" s="36"/>
      <c r="AA131" s="36"/>
      <c r="AB131" s="36"/>
      <c r="AC131" s="36"/>
      <c r="AD131" s="36"/>
      <c r="AE131" s="8" t="s">
        <v>3</v>
      </c>
      <c r="AF131" s="8"/>
      <c r="AG131" s="9"/>
      <c r="AH131" s="34" t="s">
        <v>2</v>
      </c>
      <c r="AI131" s="35"/>
      <c r="AJ131" s="36"/>
      <c r="AK131" s="36"/>
      <c r="AL131" s="36"/>
      <c r="AM131" s="36"/>
      <c r="AN131" s="36"/>
      <c r="AO131" s="36"/>
      <c r="AP131" s="8" t="s">
        <v>3</v>
      </c>
      <c r="AQ131" s="8"/>
      <c r="AR131" s="9"/>
      <c r="AS131" s="34" t="s">
        <v>2</v>
      </c>
      <c r="AT131" s="35"/>
      <c r="AU131" s="36"/>
      <c r="AV131" s="36"/>
      <c r="AW131" s="36"/>
      <c r="AX131" s="36"/>
      <c r="AY131" s="36"/>
      <c r="AZ131" s="36"/>
      <c r="BA131" s="8" t="s">
        <v>3</v>
      </c>
      <c r="BB131" s="8"/>
      <c r="BC131" s="9"/>
      <c r="BD131" s="34" t="s">
        <v>2</v>
      </c>
      <c r="BE131" s="35"/>
      <c r="BF131" s="36"/>
      <c r="BG131" s="36"/>
      <c r="BH131" s="36"/>
      <c r="BI131" s="36"/>
      <c r="BJ131" s="36"/>
      <c r="BK131" s="36"/>
      <c r="BL131" s="8" t="s">
        <v>3</v>
      </c>
      <c r="BM131" s="8"/>
      <c r="BN131" s="9"/>
      <c r="BO131" s="34" t="s">
        <v>2</v>
      </c>
      <c r="BP131" s="35"/>
      <c r="BQ131" s="36"/>
      <c r="BR131" s="36"/>
      <c r="BS131" s="36"/>
      <c r="BT131" s="36"/>
      <c r="BU131" s="36"/>
      <c r="BV131" s="36"/>
      <c r="BW131" s="8" t="s">
        <v>3</v>
      </c>
      <c r="BX131" s="8"/>
      <c r="BY131" s="9"/>
      <c r="CE131" s="11"/>
    </row>
    <row r="132" spans="1:83" ht="20.45" customHeight="1" x14ac:dyDescent="0.15">
      <c r="A132" s="48"/>
      <c r="B132" s="47"/>
      <c r="C132" s="39" t="s">
        <v>0</v>
      </c>
      <c r="D132" s="39"/>
      <c r="E132" s="47"/>
      <c r="F132" s="47"/>
      <c r="G132" s="39" t="s">
        <v>1</v>
      </c>
      <c r="H132" s="39"/>
      <c r="I132" s="39" t="str">
        <f>IF(OR(A132="",E132=""),"（　）",TEXT(DATE(IF(A132&lt;4,$CC$2+1,$CC$2),A132,E132),"（AAA）"))</f>
        <v>（　）</v>
      </c>
      <c r="J132" s="39"/>
      <c r="K132" s="40"/>
      <c r="L132" s="48"/>
      <c r="M132" s="47"/>
      <c r="N132" s="39" t="s">
        <v>0</v>
      </c>
      <c r="O132" s="39"/>
      <c r="P132" s="47"/>
      <c r="Q132" s="47"/>
      <c r="R132" s="39" t="s">
        <v>1</v>
      </c>
      <c r="S132" s="39"/>
      <c r="T132" s="39" t="str">
        <f>IF(OR(L132="",P132=""),"（　）",TEXT(DATE(IF(L132&lt;4,$CC$2+1,$CC$2),L132,P132),"（AAA）"))</f>
        <v>（　）</v>
      </c>
      <c r="U132" s="39"/>
      <c r="V132" s="40"/>
      <c r="W132" s="48"/>
      <c r="X132" s="47"/>
      <c r="Y132" s="39" t="s">
        <v>0</v>
      </c>
      <c r="Z132" s="39"/>
      <c r="AA132" s="47"/>
      <c r="AB132" s="47"/>
      <c r="AC132" s="39" t="s">
        <v>1</v>
      </c>
      <c r="AD132" s="39"/>
      <c r="AE132" s="39" t="str">
        <f>IF(OR(W132="",AA132=""),"（　）",TEXT(DATE(IF(W132&lt;4,$CC$2+1,$CC$2),W132,AA132),"（AAA）"))</f>
        <v>（　）</v>
      </c>
      <c r="AF132" s="39"/>
      <c r="AG132" s="40"/>
      <c r="AH132" s="48"/>
      <c r="AI132" s="47"/>
      <c r="AJ132" s="39" t="s">
        <v>0</v>
      </c>
      <c r="AK132" s="39"/>
      <c r="AL132" s="47"/>
      <c r="AM132" s="47"/>
      <c r="AN132" s="39" t="s">
        <v>1</v>
      </c>
      <c r="AO132" s="39"/>
      <c r="AP132" s="39" t="str">
        <f>IF(OR(AH132="",AL132=""),"（　）",TEXT(DATE(IF(AH132&lt;4,$CC$2+1,$CC$2),AH132,AL132),"（AAA）"))</f>
        <v>（　）</v>
      </c>
      <c r="AQ132" s="39"/>
      <c r="AR132" s="40"/>
      <c r="AS132" s="48"/>
      <c r="AT132" s="47"/>
      <c r="AU132" s="39" t="s">
        <v>0</v>
      </c>
      <c r="AV132" s="39"/>
      <c r="AW132" s="47"/>
      <c r="AX132" s="47"/>
      <c r="AY132" s="39" t="s">
        <v>1</v>
      </c>
      <c r="AZ132" s="39"/>
      <c r="BA132" s="39" t="str">
        <f>IF(OR(AS132="",AW132=""),"（　）",TEXT(DATE(IF(AS132&lt;4,$CC$2+1,$CC$2),AS132,AW132),"（AAA）"))</f>
        <v>（　）</v>
      </c>
      <c r="BB132" s="39"/>
      <c r="BC132" s="40"/>
      <c r="BD132" s="48"/>
      <c r="BE132" s="47"/>
      <c r="BF132" s="39" t="s">
        <v>0</v>
      </c>
      <c r="BG132" s="39"/>
      <c r="BH132" s="47"/>
      <c r="BI132" s="47"/>
      <c r="BJ132" s="39" t="s">
        <v>1</v>
      </c>
      <c r="BK132" s="39"/>
      <c r="BL132" s="39" t="str">
        <f>IF(OR(BD132="",BH132=""),"（　）",TEXT(DATE(IF(BD132&lt;4,$CC$2+1,$CC$2),BD132,BH132),"（AAA）"))</f>
        <v>（　）</v>
      </c>
      <c r="BM132" s="39"/>
      <c r="BN132" s="40"/>
      <c r="BO132" s="48"/>
      <c r="BP132" s="47"/>
      <c r="BQ132" s="39" t="s">
        <v>0</v>
      </c>
      <c r="BR132" s="39"/>
      <c r="BS132" s="47"/>
      <c r="BT132" s="47"/>
      <c r="BU132" s="39" t="s">
        <v>1</v>
      </c>
      <c r="BV132" s="39"/>
      <c r="BW132" s="39" t="str">
        <f>IF(OR(BO132="",BS132=""),"（　）",TEXT(DATE(IF(BO132&lt;4,$CC$2+1,$CC$2),BO132,BS132),"（AAA）"))</f>
        <v>（　）</v>
      </c>
      <c r="BX132" s="39"/>
      <c r="BY132" s="40"/>
    </row>
    <row r="133" spans="1:83" ht="20.45" customHeight="1" x14ac:dyDescent="0.15">
      <c r="A133" s="41" t="s">
        <v>2</v>
      </c>
      <c r="B133" s="42"/>
      <c r="C133" s="43"/>
      <c r="D133" s="43"/>
      <c r="E133" s="43"/>
      <c r="F133" s="43"/>
      <c r="G133" s="43"/>
      <c r="H133" s="43"/>
      <c r="I133" s="2" t="s">
        <v>4</v>
      </c>
      <c r="J133" s="2"/>
      <c r="K133" s="3"/>
      <c r="L133" s="41" t="s">
        <v>2</v>
      </c>
      <c r="M133" s="42"/>
      <c r="N133" s="43"/>
      <c r="O133" s="43"/>
      <c r="P133" s="43"/>
      <c r="Q133" s="43"/>
      <c r="R133" s="43"/>
      <c r="S133" s="43"/>
      <c r="T133" s="2" t="s">
        <v>4</v>
      </c>
      <c r="U133" s="2"/>
      <c r="V133" s="3"/>
      <c r="W133" s="41" t="s">
        <v>2</v>
      </c>
      <c r="X133" s="42"/>
      <c r="Y133" s="43"/>
      <c r="Z133" s="43"/>
      <c r="AA133" s="43"/>
      <c r="AB133" s="43"/>
      <c r="AC133" s="43"/>
      <c r="AD133" s="43"/>
      <c r="AE133" s="2" t="s">
        <v>4</v>
      </c>
      <c r="AF133" s="2"/>
      <c r="AG133" s="3"/>
      <c r="AH133" s="41" t="s">
        <v>2</v>
      </c>
      <c r="AI133" s="42"/>
      <c r="AJ133" s="43"/>
      <c r="AK133" s="43"/>
      <c r="AL133" s="43"/>
      <c r="AM133" s="43"/>
      <c r="AN133" s="43"/>
      <c r="AO133" s="43"/>
      <c r="AP133" s="2" t="s">
        <v>4</v>
      </c>
      <c r="AQ133" s="2"/>
      <c r="AR133" s="3"/>
      <c r="AS133" s="41" t="s">
        <v>2</v>
      </c>
      <c r="AT133" s="42"/>
      <c r="AU133" s="43"/>
      <c r="AV133" s="43"/>
      <c r="AW133" s="43"/>
      <c r="AX133" s="43"/>
      <c r="AY133" s="43"/>
      <c r="AZ133" s="43"/>
      <c r="BA133" s="2" t="s">
        <v>4</v>
      </c>
      <c r="BB133" s="2"/>
      <c r="BC133" s="3"/>
      <c r="BD133" s="41" t="s">
        <v>2</v>
      </c>
      <c r="BE133" s="42"/>
      <c r="BF133" s="43"/>
      <c r="BG133" s="43"/>
      <c r="BH133" s="43"/>
      <c r="BI133" s="43"/>
      <c r="BJ133" s="43"/>
      <c r="BK133" s="43"/>
      <c r="BL133" s="2" t="s">
        <v>4</v>
      </c>
      <c r="BM133" s="2"/>
      <c r="BN133" s="3"/>
      <c r="BO133" s="41" t="s">
        <v>2</v>
      </c>
      <c r="BP133" s="42"/>
      <c r="BQ133" s="43"/>
      <c r="BR133" s="43"/>
      <c r="BS133" s="43"/>
      <c r="BT133" s="43"/>
      <c r="BU133" s="43"/>
      <c r="BV133" s="43"/>
      <c r="BW133" s="2" t="s">
        <v>4</v>
      </c>
      <c r="BX133" s="2"/>
      <c r="BY133" s="3"/>
    </row>
    <row r="134" spans="1:83" ht="20.45" customHeight="1" thickBot="1" x14ac:dyDescent="0.2">
      <c r="A134" s="44" t="s">
        <v>2</v>
      </c>
      <c r="B134" s="45"/>
      <c r="C134" s="46"/>
      <c r="D134" s="46"/>
      <c r="E134" s="46"/>
      <c r="F134" s="46"/>
      <c r="G134" s="46"/>
      <c r="H134" s="46"/>
      <c r="I134" s="4" t="s">
        <v>3</v>
      </c>
      <c r="J134" s="4"/>
      <c r="K134" s="5"/>
      <c r="L134" s="44" t="s">
        <v>2</v>
      </c>
      <c r="M134" s="45"/>
      <c r="N134" s="46"/>
      <c r="O134" s="46"/>
      <c r="P134" s="46"/>
      <c r="Q134" s="46"/>
      <c r="R134" s="46"/>
      <c r="S134" s="46"/>
      <c r="T134" s="4" t="s">
        <v>3</v>
      </c>
      <c r="U134" s="4"/>
      <c r="V134" s="5"/>
      <c r="W134" s="44" t="s">
        <v>2</v>
      </c>
      <c r="X134" s="45"/>
      <c r="Y134" s="46"/>
      <c r="Z134" s="46"/>
      <c r="AA134" s="46"/>
      <c r="AB134" s="46"/>
      <c r="AC134" s="46"/>
      <c r="AD134" s="46"/>
      <c r="AE134" s="4" t="s">
        <v>3</v>
      </c>
      <c r="AF134" s="4"/>
      <c r="AG134" s="5"/>
      <c r="AH134" s="44" t="s">
        <v>2</v>
      </c>
      <c r="AI134" s="45"/>
      <c r="AJ134" s="46"/>
      <c r="AK134" s="46"/>
      <c r="AL134" s="46"/>
      <c r="AM134" s="46"/>
      <c r="AN134" s="46"/>
      <c r="AO134" s="46"/>
      <c r="AP134" s="4" t="s">
        <v>3</v>
      </c>
      <c r="AQ134" s="4"/>
      <c r="AR134" s="5"/>
      <c r="AS134" s="44" t="s">
        <v>2</v>
      </c>
      <c r="AT134" s="45"/>
      <c r="AU134" s="46"/>
      <c r="AV134" s="46"/>
      <c r="AW134" s="46"/>
      <c r="AX134" s="46"/>
      <c r="AY134" s="46"/>
      <c r="AZ134" s="46"/>
      <c r="BA134" s="4" t="s">
        <v>3</v>
      </c>
      <c r="BB134" s="4"/>
      <c r="BC134" s="5"/>
      <c r="BD134" s="44" t="s">
        <v>2</v>
      </c>
      <c r="BE134" s="45"/>
      <c r="BF134" s="46"/>
      <c r="BG134" s="46"/>
      <c r="BH134" s="46"/>
      <c r="BI134" s="46"/>
      <c r="BJ134" s="46"/>
      <c r="BK134" s="46"/>
      <c r="BL134" s="4" t="s">
        <v>3</v>
      </c>
      <c r="BM134" s="4"/>
      <c r="BN134" s="5"/>
      <c r="BO134" s="44" t="s">
        <v>2</v>
      </c>
      <c r="BP134" s="45"/>
      <c r="BQ134" s="46"/>
      <c r="BR134" s="46"/>
      <c r="BS134" s="46"/>
      <c r="BT134" s="46"/>
      <c r="BU134" s="46"/>
      <c r="BV134" s="46"/>
      <c r="BW134" s="4" t="s">
        <v>3</v>
      </c>
      <c r="BX134" s="4"/>
      <c r="BY134" s="5"/>
    </row>
    <row r="135" spans="1:83" ht="20.45" customHeight="1" x14ac:dyDescent="0.15">
      <c r="A135" s="38"/>
      <c r="B135" s="37"/>
      <c r="C135" s="29" t="s">
        <v>0</v>
      </c>
      <c r="D135" s="29"/>
      <c r="E135" s="37"/>
      <c r="F135" s="37"/>
      <c r="G135" s="29" t="s">
        <v>1</v>
      </c>
      <c r="H135" s="29"/>
      <c r="I135" s="29" t="str">
        <f>IF(OR(A135="",E135=""),"（　）",TEXT(DATE(IF(A135&lt;4,$CC$2+1,$CC$2),A135,E135),"（AAA）"))</f>
        <v>（　）</v>
      </c>
      <c r="J135" s="29"/>
      <c r="K135" s="30"/>
      <c r="L135" s="38"/>
      <c r="M135" s="37"/>
      <c r="N135" s="29" t="s">
        <v>0</v>
      </c>
      <c r="O135" s="29"/>
      <c r="P135" s="37"/>
      <c r="Q135" s="37"/>
      <c r="R135" s="29" t="s">
        <v>1</v>
      </c>
      <c r="S135" s="29"/>
      <c r="T135" s="29" t="str">
        <f>IF(OR(L135="",P135=""),"（　）",TEXT(DATE(IF(L135&lt;4,$CC$2+1,$CC$2),L135,P135),"（AAA）"))</f>
        <v>（　）</v>
      </c>
      <c r="U135" s="29"/>
      <c r="V135" s="30"/>
      <c r="W135" s="38"/>
      <c r="X135" s="37"/>
      <c r="Y135" s="29" t="s">
        <v>0</v>
      </c>
      <c r="Z135" s="29"/>
      <c r="AA135" s="37"/>
      <c r="AB135" s="37"/>
      <c r="AC135" s="29" t="s">
        <v>1</v>
      </c>
      <c r="AD135" s="29"/>
      <c r="AE135" s="29" t="str">
        <f>IF(OR(W135="",AA135=""),"（　）",TEXT(DATE(IF(W135&lt;4,$CC$2+1,$CC$2),W135,AA135),"（AAA）"))</f>
        <v>（　）</v>
      </c>
      <c r="AF135" s="29"/>
      <c r="AG135" s="30"/>
      <c r="AH135" s="38"/>
      <c r="AI135" s="37"/>
      <c r="AJ135" s="29" t="s">
        <v>0</v>
      </c>
      <c r="AK135" s="29"/>
      <c r="AL135" s="37"/>
      <c r="AM135" s="37"/>
      <c r="AN135" s="29" t="s">
        <v>1</v>
      </c>
      <c r="AO135" s="29"/>
      <c r="AP135" s="29" t="str">
        <f>IF(OR(AH135="",AL135=""),"（　）",TEXT(DATE(IF(AH135&lt;4,$CC$2+1,$CC$2),AH135,AL135),"（AAA）"))</f>
        <v>（　）</v>
      </c>
      <c r="AQ135" s="29"/>
      <c r="AR135" s="30"/>
      <c r="AS135" s="38"/>
      <c r="AT135" s="37"/>
      <c r="AU135" s="29" t="s">
        <v>0</v>
      </c>
      <c r="AV135" s="29"/>
      <c r="AW135" s="37"/>
      <c r="AX135" s="37"/>
      <c r="AY135" s="29" t="s">
        <v>1</v>
      </c>
      <c r="AZ135" s="29"/>
      <c r="BA135" s="29" t="str">
        <f>IF(OR(AS135="",AW135=""),"（　）",TEXT(DATE(IF(AS135&lt;4,$CC$2+1,$CC$2),AS135,AW135),"（AAA）"))</f>
        <v>（　）</v>
      </c>
      <c r="BB135" s="29"/>
      <c r="BC135" s="30"/>
      <c r="BD135" s="38"/>
      <c r="BE135" s="37"/>
      <c r="BF135" s="29" t="s">
        <v>0</v>
      </c>
      <c r="BG135" s="29"/>
      <c r="BH135" s="37"/>
      <c r="BI135" s="37"/>
      <c r="BJ135" s="29" t="s">
        <v>1</v>
      </c>
      <c r="BK135" s="29"/>
      <c r="BL135" s="29" t="str">
        <f>IF(OR(BD135="",BH135=""),"（　）",TEXT(DATE(IF(BD135&lt;4,$CC$2+1,$CC$2),BD135,BH135),"（AAA）"))</f>
        <v>（　）</v>
      </c>
      <c r="BM135" s="29"/>
      <c r="BN135" s="30"/>
      <c r="BO135" s="38"/>
      <c r="BP135" s="37"/>
      <c r="BQ135" s="29" t="s">
        <v>0</v>
      </c>
      <c r="BR135" s="29"/>
      <c r="BS135" s="37"/>
      <c r="BT135" s="37"/>
      <c r="BU135" s="29" t="s">
        <v>1</v>
      </c>
      <c r="BV135" s="29"/>
      <c r="BW135" s="29" t="str">
        <f>IF(OR(BO135="",BS135=""),"（　）",TEXT(DATE(IF(BO135&lt;4,$CC$2+1,$CC$2),BO135,BS135),"（AAA）"))</f>
        <v>（　）</v>
      </c>
      <c r="BX135" s="29"/>
      <c r="BY135" s="30"/>
    </row>
    <row r="136" spans="1:83" ht="20.45" customHeight="1" x14ac:dyDescent="0.15">
      <c r="A136" s="31" t="s">
        <v>2</v>
      </c>
      <c r="B136" s="32"/>
      <c r="C136" s="33"/>
      <c r="D136" s="33"/>
      <c r="E136" s="33"/>
      <c r="F136" s="33"/>
      <c r="G136" s="33"/>
      <c r="H136" s="33"/>
      <c r="I136" s="6" t="s">
        <v>4</v>
      </c>
      <c r="J136" s="6"/>
      <c r="K136" s="7"/>
      <c r="L136" s="31" t="s">
        <v>2</v>
      </c>
      <c r="M136" s="32"/>
      <c r="N136" s="33"/>
      <c r="O136" s="33"/>
      <c r="P136" s="33"/>
      <c r="Q136" s="33"/>
      <c r="R136" s="33"/>
      <c r="S136" s="33"/>
      <c r="T136" s="6" t="s">
        <v>4</v>
      </c>
      <c r="U136" s="6"/>
      <c r="V136" s="7"/>
      <c r="W136" s="31" t="s">
        <v>2</v>
      </c>
      <c r="X136" s="32"/>
      <c r="Y136" s="33"/>
      <c r="Z136" s="33"/>
      <c r="AA136" s="33"/>
      <c r="AB136" s="33"/>
      <c r="AC136" s="33"/>
      <c r="AD136" s="33"/>
      <c r="AE136" s="6" t="s">
        <v>4</v>
      </c>
      <c r="AF136" s="6"/>
      <c r="AG136" s="7"/>
      <c r="AH136" s="31" t="s">
        <v>2</v>
      </c>
      <c r="AI136" s="32"/>
      <c r="AJ136" s="33"/>
      <c r="AK136" s="33"/>
      <c r="AL136" s="33"/>
      <c r="AM136" s="33"/>
      <c r="AN136" s="33"/>
      <c r="AO136" s="33"/>
      <c r="AP136" s="6" t="s">
        <v>4</v>
      </c>
      <c r="AQ136" s="6"/>
      <c r="AR136" s="7"/>
      <c r="AS136" s="31" t="s">
        <v>2</v>
      </c>
      <c r="AT136" s="32"/>
      <c r="AU136" s="33"/>
      <c r="AV136" s="33"/>
      <c r="AW136" s="33"/>
      <c r="AX136" s="33"/>
      <c r="AY136" s="33"/>
      <c r="AZ136" s="33"/>
      <c r="BA136" s="6" t="s">
        <v>4</v>
      </c>
      <c r="BB136" s="6"/>
      <c r="BC136" s="7"/>
      <c r="BD136" s="31" t="s">
        <v>2</v>
      </c>
      <c r="BE136" s="32"/>
      <c r="BF136" s="33"/>
      <c r="BG136" s="33"/>
      <c r="BH136" s="33"/>
      <c r="BI136" s="33"/>
      <c r="BJ136" s="33"/>
      <c r="BK136" s="33"/>
      <c r="BL136" s="6" t="s">
        <v>4</v>
      </c>
      <c r="BM136" s="6"/>
      <c r="BN136" s="7"/>
      <c r="BO136" s="31" t="s">
        <v>2</v>
      </c>
      <c r="BP136" s="32"/>
      <c r="BQ136" s="33"/>
      <c r="BR136" s="33"/>
      <c r="BS136" s="33"/>
      <c r="BT136" s="33"/>
      <c r="BU136" s="33"/>
      <c r="BV136" s="33"/>
      <c r="BW136" s="6" t="s">
        <v>4</v>
      </c>
      <c r="BX136" s="6"/>
      <c r="BY136" s="7"/>
    </row>
    <row r="137" spans="1:83" ht="20.45" customHeight="1" thickBot="1" x14ac:dyDescent="0.2">
      <c r="A137" s="34" t="s">
        <v>2</v>
      </c>
      <c r="B137" s="35"/>
      <c r="C137" s="36"/>
      <c r="D137" s="36"/>
      <c r="E137" s="36"/>
      <c r="F137" s="36"/>
      <c r="G137" s="36"/>
      <c r="H137" s="36"/>
      <c r="I137" s="8" t="s">
        <v>3</v>
      </c>
      <c r="J137" s="8"/>
      <c r="K137" s="9"/>
      <c r="L137" s="34" t="s">
        <v>2</v>
      </c>
      <c r="M137" s="35"/>
      <c r="N137" s="36"/>
      <c r="O137" s="36"/>
      <c r="P137" s="36"/>
      <c r="Q137" s="36"/>
      <c r="R137" s="36"/>
      <c r="S137" s="36"/>
      <c r="T137" s="8" t="s">
        <v>3</v>
      </c>
      <c r="U137" s="8"/>
      <c r="V137" s="9"/>
      <c r="W137" s="34" t="s">
        <v>2</v>
      </c>
      <c r="X137" s="35"/>
      <c r="Y137" s="36"/>
      <c r="Z137" s="36"/>
      <c r="AA137" s="36"/>
      <c r="AB137" s="36"/>
      <c r="AC137" s="36"/>
      <c r="AD137" s="36"/>
      <c r="AE137" s="8" t="s">
        <v>3</v>
      </c>
      <c r="AF137" s="8"/>
      <c r="AG137" s="9"/>
      <c r="AH137" s="34" t="s">
        <v>2</v>
      </c>
      <c r="AI137" s="35"/>
      <c r="AJ137" s="36"/>
      <c r="AK137" s="36"/>
      <c r="AL137" s="36"/>
      <c r="AM137" s="36"/>
      <c r="AN137" s="36"/>
      <c r="AO137" s="36"/>
      <c r="AP137" s="8" t="s">
        <v>3</v>
      </c>
      <c r="AQ137" s="8"/>
      <c r="AR137" s="9"/>
      <c r="AS137" s="34" t="s">
        <v>2</v>
      </c>
      <c r="AT137" s="35"/>
      <c r="AU137" s="36"/>
      <c r="AV137" s="36"/>
      <c r="AW137" s="36"/>
      <c r="AX137" s="36"/>
      <c r="AY137" s="36"/>
      <c r="AZ137" s="36"/>
      <c r="BA137" s="8" t="s">
        <v>3</v>
      </c>
      <c r="BB137" s="8"/>
      <c r="BC137" s="9"/>
      <c r="BD137" s="34" t="s">
        <v>2</v>
      </c>
      <c r="BE137" s="35"/>
      <c r="BF137" s="36"/>
      <c r="BG137" s="36"/>
      <c r="BH137" s="36"/>
      <c r="BI137" s="36"/>
      <c r="BJ137" s="36"/>
      <c r="BK137" s="36"/>
      <c r="BL137" s="8" t="s">
        <v>3</v>
      </c>
      <c r="BM137" s="8"/>
      <c r="BN137" s="9"/>
      <c r="BO137" s="34" t="s">
        <v>2</v>
      </c>
      <c r="BP137" s="35"/>
      <c r="BQ137" s="36"/>
      <c r="BR137" s="36"/>
      <c r="BS137" s="36"/>
      <c r="BT137" s="36"/>
      <c r="BU137" s="36"/>
      <c r="BV137" s="36"/>
      <c r="BW137" s="8" t="s">
        <v>3</v>
      </c>
      <c r="BX137" s="8"/>
      <c r="BY137" s="9"/>
      <c r="CE137" s="11"/>
    </row>
    <row r="138" spans="1:83" ht="20.45" customHeight="1" x14ac:dyDescent="0.15">
      <c r="A138" s="48"/>
      <c r="B138" s="47"/>
      <c r="C138" s="39" t="s">
        <v>0</v>
      </c>
      <c r="D138" s="39"/>
      <c r="E138" s="47"/>
      <c r="F138" s="47"/>
      <c r="G138" s="39" t="s">
        <v>1</v>
      </c>
      <c r="H138" s="39"/>
      <c r="I138" s="39" t="str">
        <f>IF(OR(A138="",E138=""),"（　）",TEXT(DATE(IF(A138&lt;4,$CC$2+1,$CC$2),A138,E138),"（AAA）"))</f>
        <v>（　）</v>
      </c>
      <c r="J138" s="39"/>
      <c r="K138" s="40"/>
      <c r="L138" s="48"/>
      <c r="M138" s="47"/>
      <c r="N138" s="39" t="s">
        <v>0</v>
      </c>
      <c r="O138" s="39"/>
      <c r="P138" s="47"/>
      <c r="Q138" s="47"/>
      <c r="R138" s="39" t="s">
        <v>1</v>
      </c>
      <c r="S138" s="39"/>
      <c r="T138" s="39" t="str">
        <f>IF(OR(L138="",P138=""),"（　）",TEXT(DATE(IF(L138&lt;4,$CC$2+1,$CC$2),L138,P138),"（AAA）"))</f>
        <v>（　）</v>
      </c>
      <c r="U138" s="39"/>
      <c r="V138" s="40"/>
      <c r="W138" s="48"/>
      <c r="X138" s="47"/>
      <c r="Y138" s="39" t="s">
        <v>0</v>
      </c>
      <c r="Z138" s="39"/>
      <c r="AA138" s="47"/>
      <c r="AB138" s="47"/>
      <c r="AC138" s="39" t="s">
        <v>1</v>
      </c>
      <c r="AD138" s="39"/>
      <c r="AE138" s="39" t="str">
        <f>IF(OR(W138="",AA138=""),"（　）",TEXT(DATE(IF(W138&lt;4,$CC$2+1,$CC$2),W138,AA138),"（AAA）"))</f>
        <v>（　）</v>
      </c>
      <c r="AF138" s="39"/>
      <c r="AG138" s="40"/>
      <c r="AH138" s="48"/>
      <c r="AI138" s="47"/>
      <c r="AJ138" s="39" t="s">
        <v>0</v>
      </c>
      <c r="AK138" s="39"/>
      <c r="AL138" s="47"/>
      <c r="AM138" s="47"/>
      <c r="AN138" s="39" t="s">
        <v>1</v>
      </c>
      <c r="AO138" s="39"/>
      <c r="AP138" s="39" t="str">
        <f>IF(OR(AH138="",AL138=""),"（　）",TEXT(DATE(IF(AH138&lt;4,$CC$2+1,$CC$2),AH138,AL138),"（AAA）"))</f>
        <v>（　）</v>
      </c>
      <c r="AQ138" s="39"/>
      <c r="AR138" s="40"/>
      <c r="AS138" s="48"/>
      <c r="AT138" s="47"/>
      <c r="AU138" s="39" t="s">
        <v>0</v>
      </c>
      <c r="AV138" s="39"/>
      <c r="AW138" s="47"/>
      <c r="AX138" s="47"/>
      <c r="AY138" s="39" t="s">
        <v>1</v>
      </c>
      <c r="AZ138" s="39"/>
      <c r="BA138" s="39" t="str">
        <f>IF(OR(AS138="",AW138=""),"（　）",TEXT(DATE(IF(AS138&lt;4,$CC$2+1,$CC$2),AS138,AW138),"（AAA）"))</f>
        <v>（　）</v>
      </c>
      <c r="BB138" s="39"/>
      <c r="BC138" s="40"/>
      <c r="BD138" s="48"/>
      <c r="BE138" s="47"/>
      <c r="BF138" s="39" t="s">
        <v>0</v>
      </c>
      <c r="BG138" s="39"/>
      <c r="BH138" s="47"/>
      <c r="BI138" s="47"/>
      <c r="BJ138" s="39" t="s">
        <v>1</v>
      </c>
      <c r="BK138" s="39"/>
      <c r="BL138" s="39" t="str">
        <f>IF(OR(BD138="",BH138=""),"（　）",TEXT(DATE(IF(BD138&lt;4,$CC$2+1,$CC$2),BD138,BH138),"（AAA）"))</f>
        <v>（　）</v>
      </c>
      <c r="BM138" s="39"/>
      <c r="BN138" s="40"/>
      <c r="BO138" s="48"/>
      <c r="BP138" s="47"/>
      <c r="BQ138" s="39" t="s">
        <v>0</v>
      </c>
      <c r="BR138" s="39"/>
      <c r="BS138" s="47"/>
      <c r="BT138" s="47"/>
      <c r="BU138" s="39" t="s">
        <v>1</v>
      </c>
      <c r="BV138" s="39"/>
      <c r="BW138" s="39" t="str">
        <f>IF(OR(BO138="",BS138=""),"（　）",TEXT(DATE(IF(BO138&lt;4,$CC$2+1,$CC$2),BO138,BS138),"（AAA）"))</f>
        <v>（　）</v>
      </c>
      <c r="BX138" s="39"/>
      <c r="BY138" s="40"/>
    </row>
    <row r="139" spans="1:83" ht="20.45" customHeight="1" x14ac:dyDescent="0.15">
      <c r="A139" s="41" t="s">
        <v>2</v>
      </c>
      <c r="B139" s="42"/>
      <c r="C139" s="43"/>
      <c r="D139" s="43"/>
      <c r="E139" s="43"/>
      <c r="F139" s="43"/>
      <c r="G139" s="43"/>
      <c r="H139" s="43"/>
      <c r="I139" s="2" t="s">
        <v>4</v>
      </c>
      <c r="J139" s="2"/>
      <c r="K139" s="3"/>
      <c r="L139" s="41" t="s">
        <v>2</v>
      </c>
      <c r="M139" s="42"/>
      <c r="N139" s="43"/>
      <c r="O139" s="43"/>
      <c r="P139" s="43"/>
      <c r="Q139" s="43"/>
      <c r="R139" s="43"/>
      <c r="S139" s="43"/>
      <c r="T139" s="2" t="s">
        <v>4</v>
      </c>
      <c r="U139" s="2"/>
      <c r="V139" s="3"/>
      <c r="W139" s="41" t="s">
        <v>2</v>
      </c>
      <c r="X139" s="42"/>
      <c r="Y139" s="43"/>
      <c r="Z139" s="43"/>
      <c r="AA139" s="43"/>
      <c r="AB139" s="43"/>
      <c r="AC139" s="43"/>
      <c r="AD139" s="43"/>
      <c r="AE139" s="2" t="s">
        <v>4</v>
      </c>
      <c r="AF139" s="2"/>
      <c r="AG139" s="3"/>
      <c r="AH139" s="41" t="s">
        <v>2</v>
      </c>
      <c r="AI139" s="42"/>
      <c r="AJ139" s="43"/>
      <c r="AK139" s="43"/>
      <c r="AL139" s="43"/>
      <c r="AM139" s="43"/>
      <c r="AN139" s="43"/>
      <c r="AO139" s="43"/>
      <c r="AP139" s="2" t="s">
        <v>4</v>
      </c>
      <c r="AQ139" s="2"/>
      <c r="AR139" s="3"/>
      <c r="AS139" s="41" t="s">
        <v>2</v>
      </c>
      <c r="AT139" s="42"/>
      <c r="AU139" s="43"/>
      <c r="AV139" s="43"/>
      <c r="AW139" s="43"/>
      <c r="AX139" s="43"/>
      <c r="AY139" s="43"/>
      <c r="AZ139" s="43"/>
      <c r="BA139" s="2" t="s">
        <v>4</v>
      </c>
      <c r="BB139" s="2"/>
      <c r="BC139" s="3"/>
      <c r="BD139" s="41" t="s">
        <v>2</v>
      </c>
      <c r="BE139" s="42"/>
      <c r="BF139" s="43"/>
      <c r="BG139" s="43"/>
      <c r="BH139" s="43"/>
      <c r="BI139" s="43"/>
      <c r="BJ139" s="43"/>
      <c r="BK139" s="43"/>
      <c r="BL139" s="2" t="s">
        <v>4</v>
      </c>
      <c r="BM139" s="2"/>
      <c r="BN139" s="3"/>
      <c r="BO139" s="41" t="s">
        <v>2</v>
      </c>
      <c r="BP139" s="42"/>
      <c r="BQ139" s="43"/>
      <c r="BR139" s="43"/>
      <c r="BS139" s="43"/>
      <c r="BT139" s="43"/>
      <c r="BU139" s="43"/>
      <c r="BV139" s="43"/>
      <c r="BW139" s="2" t="s">
        <v>4</v>
      </c>
      <c r="BX139" s="2"/>
      <c r="BY139" s="3"/>
    </row>
    <row r="140" spans="1:83" ht="20.45" customHeight="1" thickBot="1" x14ac:dyDescent="0.2">
      <c r="A140" s="44" t="s">
        <v>2</v>
      </c>
      <c r="B140" s="45"/>
      <c r="C140" s="46"/>
      <c r="D140" s="46"/>
      <c r="E140" s="46"/>
      <c r="F140" s="46"/>
      <c r="G140" s="46"/>
      <c r="H140" s="46"/>
      <c r="I140" s="4" t="s">
        <v>3</v>
      </c>
      <c r="J140" s="4"/>
      <c r="K140" s="5"/>
      <c r="L140" s="44" t="s">
        <v>2</v>
      </c>
      <c r="M140" s="45"/>
      <c r="N140" s="46"/>
      <c r="O140" s="46"/>
      <c r="P140" s="46"/>
      <c r="Q140" s="46"/>
      <c r="R140" s="46"/>
      <c r="S140" s="46"/>
      <c r="T140" s="4" t="s">
        <v>3</v>
      </c>
      <c r="U140" s="4"/>
      <c r="V140" s="5"/>
      <c r="W140" s="44" t="s">
        <v>2</v>
      </c>
      <c r="X140" s="45"/>
      <c r="Y140" s="46"/>
      <c r="Z140" s="46"/>
      <c r="AA140" s="46"/>
      <c r="AB140" s="46"/>
      <c r="AC140" s="46"/>
      <c r="AD140" s="46"/>
      <c r="AE140" s="4" t="s">
        <v>3</v>
      </c>
      <c r="AF140" s="4"/>
      <c r="AG140" s="5"/>
      <c r="AH140" s="44" t="s">
        <v>2</v>
      </c>
      <c r="AI140" s="45"/>
      <c r="AJ140" s="46"/>
      <c r="AK140" s="46"/>
      <c r="AL140" s="46"/>
      <c r="AM140" s="46"/>
      <c r="AN140" s="46"/>
      <c r="AO140" s="46"/>
      <c r="AP140" s="4" t="s">
        <v>3</v>
      </c>
      <c r="AQ140" s="4"/>
      <c r="AR140" s="5"/>
      <c r="AS140" s="44" t="s">
        <v>2</v>
      </c>
      <c r="AT140" s="45"/>
      <c r="AU140" s="46"/>
      <c r="AV140" s="46"/>
      <c r="AW140" s="46"/>
      <c r="AX140" s="46"/>
      <c r="AY140" s="46"/>
      <c r="AZ140" s="46"/>
      <c r="BA140" s="4" t="s">
        <v>3</v>
      </c>
      <c r="BB140" s="4"/>
      <c r="BC140" s="5"/>
      <c r="BD140" s="44" t="s">
        <v>2</v>
      </c>
      <c r="BE140" s="45"/>
      <c r="BF140" s="46"/>
      <c r="BG140" s="46"/>
      <c r="BH140" s="46"/>
      <c r="BI140" s="46"/>
      <c r="BJ140" s="46"/>
      <c r="BK140" s="46"/>
      <c r="BL140" s="4" t="s">
        <v>3</v>
      </c>
      <c r="BM140" s="4"/>
      <c r="BN140" s="5"/>
      <c r="BO140" s="44" t="s">
        <v>2</v>
      </c>
      <c r="BP140" s="45"/>
      <c r="BQ140" s="46"/>
      <c r="BR140" s="46"/>
      <c r="BS140" s="46"/>
      <c r="BT140" s="46"/>
      <c r="BU140" s="46"/>
      <c r="BV140" s="46"/>
      <c r="BW140" s="4" t="s">
        <v>3</v>
      </c>
      <c r="BX140" s="4"/>
      <c r="BY140" s="5"/>
    </row>
    <row r="141" spans="1:83" ht="20.45" customHeight="1" x14ac:dyDescent="0.15">
      <c r="A141" s="38"/>
      <c r="B141" s="37"/>
      <c r="C141" s="29" t="s">
        <v>0</v>
      </c>
      <c r="D141" s="29"/>
      <c r="E141" s="37"/>
      <c r="F141" s="37"/>
      <c r="G141" s="29" t="s">
        <v>1</v>
      </c>
      <c r="H141" s="29"/>
      <c r="I141" s="29" t="str">
        <f>IF(OR(A141="",E141=""),"（　）",TEXT(DATE(IF(A141&lt;4,$CC$2+1,$CC$2),A141,E141),"（AAA）"))</f>
        <v>（　）</v>
      </c>
      <c r="J141" s="29"/>
      <c r="K141" s="30"/>
      <c r="L141" s="38"/>
      <c r="M141" s="37"/>
      <c r="N141" s="29" t="s">
        <v>0</v>
      </c>
      <c r="O141" s="29"/>
      <c r="P141" s="37"/>
      <c r="Q141" s="37"/>
      <c r="R141" s="29" t="s">
        <v>1</v>
      </c>
      <c r="S141" s="29"/>
      <c r="T141" s="29" t="str">
        <f>IF(OR(L141="",P141=""),"（　）",TEXT(DATE(IF(L141&lt;4,$CC$2+1,$CC$2),L141,P141),"（AAA）"))</f>
        <v>（　）</v>
      </c>
      <c r="U141" s="29"/>
      <c r="V141" s="30"/>
      <c r="W141" s="38"/>
      <c r="X141" s="37"/>
      <c r="Y141" s="29" t="s">
        <v>0</v>
      </c>
      <c r="Z141" s="29"/>
      <c r="AA141" s="37"/>
      <c r="AB141" s="37"/>
      <c r="AC141" s="29" t="s">
        <v>1</v>
      </c>
      <c r="AD141" s="29"/>
      <c r="AE141" s="29" t="str">
        <f>IF(OR(W141="",AA141=""),"（　）",TEXT(DATE(IF(W141&lt;4,$CC$2+1,$CC$2),W141,AA141),"（AAA）"))</f>
        <v>（　）</v>
      </c>
      <c r="AF141" s="29"/>
      <c r="AG141" s="30"/>
      <c r="AH141" s="38"/>
      <c r="AI141" s="37"/>
      <c r="AJ141" s="29" t="s">
        <v>0</v>
      </c>
      <c r="AK141" s="29"/>
      <c r="AL141" s="37"/>
      <c r="AM141" s="37"/>
      <c r="AN141" s="29" t="s">
        <v>1</v>
      </c>
      <c r="AO141" s="29"/>
      <c r="AP141" s="29" t="str">
        <f>IF(OR(AH141="",AL141=""),"（　）",TEXT(DATE(IF(AH141&lt;4,$CC$2+1,$CC$2),AH141,AL141),"（AAA）"))</f>
        <v>（　）</v>
      </c>
      <c r="AQ141" s="29"/>
      <c r="AR141" s="30"/>
      <c r="AS141" s="38"/>
      <c r="AT141" s="37"/>
      <c r="AU141" s="29" t="s">
        <v>0</v>
      </c>
      <c r="AV141" s="29"/>
      <c r="AW141" s="37"/>
      <c r="AX141" s="37"/>
      <c r="AY141" s="29" t="s">
        <v>1</v>
      </c>
      <c r="AZ141" s="29"/>
      <c r="BA141" s="29" t="str">
        <f>IF(OR(AS141="",AW141=""),"（　）",TEXT(DATE(IF(AS141&lt;4,$CC$2+1,$CC$2),AS141,AW141),"（AAA）"))</f>
        <v>（　）</v>
      </c>
      <c r="BB141" s="29"/>
      <c r="BC141" s="30"/>
      <c r="BD141" s="38"/>
      <c r="BE141" s="37"/>
      <c r="BF141" s="29" t="s">
        <v>0</v>
      </c>
      <c r="BG141" s="29"/>
      <c r="BH141" s="37"/>
      <c r="BI141" s="37"/>
      <c r="BJ141" s="29" t="s">
        <v>1</v>
      </c>
      <c r="BK141" s="29"/>
      <c r="BL141" s="29" t="str">
        <f>IF(OR(BD141="",BH141=""),"（　）",TEXT(DATE(IF(BD141&lt;4,$CC$2+1,$CC$2),BD141,BH141),"（AAA）"))</f>
        <v>（　）</v>
      </c>
      <c r="BM141" s="29"/>
      <c r="BN141" s="30"/>
      <c r="BO141" s="38"/>
      <c r="BP141" s="37"/>
      <c r="BQ141" s="29" t="s">
        <v>0</v>
      </c>
      <c r="BR141" s="29"/>
      <c r="BS141" s="37"/>
      <c r="BT141" s="37"/>
      <c r="BU141" s="29" t="s">
        <v>1</v>
      </c>
      <c r="BV141" s="29"/>
      <c r="BW141" s="29" t="str">
        <f>IF(OR(BO141="",BS141=""),"（　）",TEXT(DATE(IF(BO141&lt;4,$CC$2+1,$CC$2),BO141,BS141),"（AAA）"))</f>
        <v>（　）</v>
      </c>
      <c r="BX141" s="29"/>
      <c r="BY141" s="30"/>
    </row>
    <row r="142" spans="1:83" ht="20.45" customHeight="1" x14ac:dyDescent="0.15">
      <c r="A142" s="31" t="s">
        <v>2</v>
      </c>
      <c r="B142" s="32"/>
      <c r="C142" s="33"/>
      <c r="D142" s="33"/>
      <c r="E142" s="33"/>
      <c r="F142" s="33"/>
      <c r="G142" s="33"/>
      <c r="H142" s="33"/>
      <c r="I142" s="6" t="s">
        <v>4</v>
      </c>
      <c r="J142" s="6"/>
      <c r="K142" s="7"/>
      <c r="L142" s="31" t="s">
        <v>2</v>
      </c>
      <c r="M142" s="32"/>
      <c r="N142" s="33"/>
      <c r="O142" s="33"/>
      <c r="P142" s="33"/>
      <c r="Q142" s="33"/>
      <c r="R142" s="33"/>
      <c r="S142" s="33"/>
      <c r="T142" s="6" t="s">
        <v>4</v>
      </c>
      <c r="U142" s="6"/>
      <c r="V142" s="7"/>
      <c r="W142" s="31" t="s">
        <v>2</v>
      </c>
      <c r="X142" s="32"/>
      <c r="Y142" s="33"/>
      <c r="Z142" s="33"/>
      <c r="AA142" s="33"/>
      <c r="AB142" s="33"/>
      <c r="AC142" s="33"/>
      <c r="AD142" s="33"/>
      <c r="AE142" s="6" t="s">
        <v>4</v>
      </c>
      <c r="AF142" s="6"/>
      <c r="AG142" s="7"/>
      <c r="AH142" s="31" t="s">
        <v>2</v>
      </c>
      <c r="AI142" s="32"/>
      <c r="AJ142" s="33"/>
      <c r="AK142" s="33"/>
      <c r="AL142" s="33"/>
      <c r="AM142" s="33"/>
      <c r="AN142" s="33"/>
      <c r="AO142" s="33"/>
      <c r="AP142" s="6" t="s">
        <v>4</v>
      </c>
      <c r="AQ142" s="6"/>
      <c r="AR142" s="7"/>
      <c r="AS142" s="31" t="s">
        <v>2</v>
      </c>
      <c r="AT142" s="32"/>
      <c r="AU142" s="33"/>
      <c r="AV142" s="33"/>
      <c r="AW142" s="33"/>
      <c r="AX142" s="33"/>
      <c r="AY142" s="33"/>
      <c r="AZ142" s="33"/>
      <c r="BA142" s="6" t="s">
        <v>4</v>
      </c>
      <c r="BB142" s="6"/>
      <c r="BC142" s="7"/>
      <c r="BD142" s="31" t="s">
        <v>2</v>
      </c>
      <c r="BE142" s="32"/>
      <c r="BF142" s="33"/>
      <c r="BG142" s="33"/>
      <c r="BH142" s="33"/>
      <c r="BI142" s="33"/>
      <c r="BJ142" s="33"/>
      <c r="BK142" s="33"/>
      <c r="BL142" s="6" t="s">
        <v>4</v>
      </c>
      <c r="BM142" s="6"/>
      <c r="BN142" s="7"/>
      <c r="BO142" s="31" t="s">
        <v>2</v>
      </c>
      <c r="BP142" s="32"/>
      <c r="BQ142" s="33"/>
      <c r="BR142" s="33"/>
      <c r="BS142" s="33"/>
      <c r="BT142" s="33"/>
      <c r="BU142" s="33"/>
      <c r="BV142" s="33"/>
      <c r="BW142" s="6" t="s">
        <v>4</v>
      </c>
      <c r="BX142" s="6"/>
      <c r="BY142" s="7"/>
    </row>
    <row r="143" spans="1:83" ht="20.45" customHeight="1" thickBot="1" x14ac:dyDescent="0.2">
      <c r="A143" s="34" t="s">
        <v>2</v>
      </c>
      <c r="B143" s="35"/>
      <c r="C143" s="36"/>
      <c r="D143" s="36"/>
      <c r="E143" s="36"/>
      <c r="F143" s="36"/>
      <c r="G143" s="36"/>
      <c r="H143" s="36"/>
      <c r="I143" s="8" t="s">
        <v>3</v>
      </c>
      <c r="J143" s="8"/>
      <c r="K143" s="9"/>
      <c r="L143" s="34" t="s">
        <v>2</v>
      </c>
      <c r="M143" s="35"/>
      <c r="N143" s="36"/>
      <c r="O143" s="36"/>
      <c r="P143" s="36"/>
      <c r="Q143" s="36"/>
      <c r="R143" s="36"/>
      <c r="S143" s="36"/>
      <c r="T143" s="8" t="s">
        <v>3</v>
      </c>
      <c r="U143" s="8"/>
      <c r="V143" s="9"/>
      <c r="W143" s="34" t="s">
        <v>2</v>
      </c>
      <c r="X143" s="35"/>
      <c r="Y143" s="36"/>
      <c r="Z143" s="36"/>
      <c r="AA143" s="36"/>
      <c r="AB143" s="36"/>
      <c r="AC143" s="36"/>
      <c r="AD143" s="36"/>
      <c r="AE143" s="8" t="s">
        <v>3</v>
      </c>
      <c r="AF143" s="8"/>
      <c r="AG143" s="9"/>
      <c r="AH143" s="34" t="s">
        <v>2</v>
      </c>
      <c r="AI143" s="35"/>
      <c r="AJ143" s="36"/>
      <c r="AK143" s="36"/>
      <c r="AL143" s="36"/>
      <c r="AM143" s="36"/>
      <c r="AN143" s="36"/>
      <c r="AO143" s="36"/>
      <c r="AP143" s="8" t="s">
        <v>3</v>
      </c>
      <c r="AQ143" s="8"/>
      <c r="AR143" s="9"/>
      <c r="AS143" s="34" t="s">
        <v>2</v>
      </c>
      <c r="AT143" s="35"/>
      <c r="AU143" s="36"/>
      <c r="AV143" s="36"/>
      <c r="AW143" s="36"/>
      <c r="AX143" s="36"/>
      <c r="AY143" s="36"/>
      <c r="AZ143" s="36"/>
      <c r="BA143" s="8" t="s">
        <v>3</v>
      </c>
      <c r="BB143" s="8"/>
      <c r="BC143" s="9"/>
      <c r="BD143" s="34" t="s">
        <v>2</v>
      </c>
      <c r="BE143" s="35"/>
      <c r="BF143" s="36"/>
      <c r="BG143" s="36"/>
      <c r="BH143" s="36"/>
      <c r="BI143" s="36"/>
      <c r="BJ143" s="36"/>
      <c r="BK143" s="36"/>
      <c r="BL143" s="8" t="s">
        <v>3</v>
      </c>
      <c r="BM143" s="8"/>
      <c r="BN143" s="9"/>
      <c r="BO143" s="34" t="s">
        <v>2</v>
      </c>
      <c r="BP143" s="35"/>
      <c r="BQ143" s="36"/>
      <c r="BR143" s="36"/>
      <c r="BS143" s="36"/>
      <c r="BT143" s="36"/>
      <c r="BU143" s="36"/>
      <c r="BV143" s="36"/>
      <c r="BW143" s="8" t="s">
        <v>3</v>
      </c>
      <c r="BX143" s="8"/>
      <c r="BY143" s="9"/>
      <c r="CE143" s="11"/>
    </row>
    <row r="144" spans="1:83" ht="20.45" customHeight="1" x14ac:dyDescent="0.15">
      <c r="A144" s="48"/>
      <c r="B144" s="47"/>
      <c r="C144" s="39" t="s">
        <v>0</v>
      </c>
      <c r="D144" s="39"/>
      <c r="E144" s="47"/>
      <c r="F144" s="47"/>
      <c r="G144" s="39" t="s">
        <v>1</v>
      </c>
      <c r="H144" s="39"/>
      <c r="I144" s="39" t="str">
        <f>IF(OR(A144="",E144=""),"（　）",TEXT(DATE(IF(A144&lt;4,$CC$2+1,$CC$2),A144,E144),"（AAA）"))</f>
        <v>（　）</v>
      </c>
      <c r="J144" s="39"/>
      <c r="K144" s="40"/>
      <c r="L144" s="48"/>
      <c r="M144" s="47"/>
      <c r="N144" s="39" t="s">
        <v>0</v>
      </c>
      <c r="O144" s="39"/>
      <c r="P144" s="47"/>
      <c r="Q144" s="47"/>
      <c r="R144" s="39" t="s">
        <v>1</v>
      </c>
      <c r="S144" s="39"/>
      <c r="T144" s="39" t="str">
        <f>IF(OR(L144="",P144=""),"（　）",TEXT(DATE(IF(L144&lt;4,$CC$2+1,$CC$2),L144,P144),"（AAA）"))</f>
        <v>（　）</v>
      </c>
      <c r="U144" s="39"/>
      <c r="V144" s="40"/>
      <c r="W144" s="48"/>
      <c r="X144" s="47"/>
      <c r="Y144" s="39" t="s">
        <v>0</v>
      </c>
      <c r="Z144" s="39"/>
      <c r="AA144" s="47"/>
      <c r="AB144" s="47"/>
      <c r="AC144" s="39" t="s">
        <v>1</v>
      </c>
      <c r="AD144" s="39"/>
      <c r="AE144" s="39" t="str">
        <f>IF(OR(W144="",AA144=""),"（　）",TEXT(DATE(IF(W144&lt;4,$CC$2+1,$CC$2),W144,AA144),"（AAA）"))</f>
        <v>（　）</v>
      </c>
      <c r="AF144" s="39"/>
      <c r="AG144" s="40"/>
      <c r="AH144" s="48"/>
      <c r="AI144" s="47"/>
      <c r="AJ144" s="39" t="s">
        <v>0</v>
      </c>
      <c r="AK144" s="39"/>
      <c r="AL144" s="47"/>
      <c r="AM144" s="47"/>
      <c r="AN144" s="39" t="s">
        <v>1</v>
      </c>
      <c r="AO144" s="39"/>
      <c r="AP144" s="39" t="str">
        <f>IF(OR(AH144="",AL144=""),"（　）",TEXT(DATE(IF(AH144&lt;4,$CC$2+1,$CC$2),AH144,AL144),"（AAA）"))</f>
        <v>（　）</v>
      </c>
      <c r="AQ144" s="39"/>
      <c r="AR144" s="40"/>
      <c r="AS144" s="48"/>
      <c r="AT144" s="47"/>
      <c r="AU144" s="39" t="s">
        <v>0</v>
      </c>
      <c r="AV144" s="39"/>
      <c r="AW144" s="47"/>
      <c r="AX144" s="47"/>
      <c r="AY144" s="39" t="s">
        <v>1</v>
      </c>
      <c r="AZ144" s="39"/>
      <c r="BA144" s="39" t="str">
        <f>IF(OR(AS144="",AW144=""),"（　）",TEXT(DATE(IF(AS144&lt;4,$CC$2+1,$CC$2),AS144,AW144),"（AAA）"))</f>
        <v>（　）</v>
      </c>
      <c r="BB144" s="39"/>
      <c r="BC144" s="40"/>
      <c r="BD144" s="48"/>
      <c r="BE144" s="47"/>
      <c r="BF144" s="39" t="s">
        <v>0</v>
      </c>
      <c r="BG144" s="39"/>
      <c r="BH144" s="47"/>
      <c r="BI144" s="47"/>
      <c r="BJ144" s="39" t="s">
        <v>1</v>
      </c>
      <c r="BK144" s="39"/>
      <c r="BL144" s="39" t="str">
        <f>IF(OR(BD144="",BH144=""),"（　）",TEXT(DATE(IF(BD144&lt;4,$CC$2+1,$CC$2),BD144,BH144),"（AAA）"))</f>
        <v>（　）</v>
      </c>
      <c r="BM144" s="39"/>
      <c r="BN144" s="40"/>
      <c r="BO144" s="48"/>
      <c r="BP144" s="47"/>
      <c r="BQ144" s="39" t="s">
        <v>0</v>
      </c>
      <c r="BR144" s="39"/>
      <c r="BS144" s="47"/>
      <c r="BT144" s="47"/>
      <c r="BU144" s="39" t="s">
        <v>1</v>
      </c>
      <c r="BV144" s="39"/>
      <c r="BW144" s="39" t="str">
        <f>IF(OR(BO144="",BS144=""),"（　）",TEXT(DATE(IF(BO144&lt;4,$CC$2+1,$CC$2),BO144,BS144),"（AAA）"))</f>
        <v>（　）</v>
      </c>
      <c r="BX144" s="39"/>
      <c r="BY144" s="40"/>
    </row>
    <row r="145" spans="1:83" ht="20.45" customHeight="1" x14ac:dyDescent="0.15">
      <c r="A145" s="41" t="s">
        <v>2</v>
      </c>
      <c r="B145" s="42"/>
      <c r="C145" s="43"/>
      <c r="D145" s="43"/>
      <c r="E145" s="43"/>
      <c r="F145" s="43"/>
      <c r="G145" s="43"/>
      <c r="H145" s="43"/>
      <c r="I145" s="2" t="s">
        <v>4</v>
      </c>
      <c r="J145" s="2"/>
      <c r="K145" s="3"/>
      <c r="L145" s="41" t="s">
        <v>2</v>
      </c>
      <c r="M145" s="42"/>
      <c r="N145" s="43"/>
      <c r="O145" s="43"/>
      <c r="P145" s="43"/>
      <c r="Q145" s="43"/>
      <c r="R145" s="43"/>
      <c r="S145" s="43"/>
      <c r="T145" s="2" t="s">
        <v>4</v>
      </c>
      <c r="U145" s="2"/>
      <c r="V145" s="3"/>
      <c r="W145" s="41" t="s">
        <v>2</v>
      </c>
      <c r="X145" s="42"/>
      <c r="Y145" s="43"/>
      <c r="Z145" s="43"/>
      <c r="AA145" s="43"/>
      <c r="AB145" s="43"/>
      <c r="AC145" s="43"/>
      <c r="AD145" s="43"/>
      <c r="AE145" s="2" t="s">
        <v>4</v>
      </c>
      <c r="AF145" s="2"/>
      <c r="AG145" s="3"/>
      <c r="AH145" s="41" t="s">
        <v>2</v>
      </c>
      <c r="AI145" s="42"/>
      <c r="AJ145" s="43"/>
      <c r="AK145" s="43"/>
      <c r="AL145" s="43"/>
      <c r="AM145" s="43"/>
      <c r="AN145" s="43"/>
      <c r="AO145" s="43"/>
      <c r="AP145" s="2" t="s">
        <v>4</v>
      </c>
      <c r="AQ145" s="2"/>
      <c r="AR145" s="3"/>
      <c r="AS145" s="41" t="s">
        <v>2</v>
      </c>
      <c r="AT145" s="42"/>
      <c r="AU145" s="43"/>
      <c r="AV145" s="43"/>
      <c r="AW145" s="43"/>
      <c r="AX145" s="43"/>
      <c r="AY145" s="43"/>
      <c r="AZ145" s="43"/>
      <c r="BA145" s="2" t="s">
        <v>4</v>
      </c>
      <c r="BB145" s="2"/>
      <c r="BC145" s="3"/>
      <c r="BD145" s="41" t="s">
        <v>2</v>
      </c>
      <c r="BE145" s="42"/>
      <c r="BF145" s="43"/>
      <c r="BG145" s="43"/>
      <c r="BH145" s="43"/>
      <c r="BI145" s="43"/>
      <c r="BJ145" s="43"/>
      <c r="BK145" s="43"/>
      <c r="BL145" s="2" t="s">
        <v>4</v>
      </c>
      <c r="BM145" s="2"/>
      <c r="BN145" s="3"/>
      <c r="BO145" s="41" t="s">
        <v>2</v>
      </c>
      <c r="BP145" s="42"/>
      <c r="BQ145" s="43"/>
      <c r="BR145" s="43"/>
      <c r="BS145" s="43"/>
      <c r="BT145" s="43"/>
      <c r="BU145" s="43"/>
      <c r="BV145" s="43"/>
      <c r="BW145" s="2" t="s">
        <v>4</v>
      </c>
      <c r="BX145" s="2"/>
      <c r="BY145" s="3"/>
    </row>
    <row r="146" spans="1:83" ht="20.45" customHeight="1" thickBot="1" x14ac:dyDescent="0.2">
      <c r="A146" s="44" t="s">
        <v>2</v>
      </c>
      <c r="B146" s="45"/>
      <c r="C146" s="46"/>
      <c r="D146" s="46"/>
      <c r="E146" s="46"/>
      <c r="F146" s="46"/>
      <c r="G146" s="46"/>
      <c r="H146" s="46"/>
      <c r="I146" s="4" t="s">
        <v>3</v>
      </c>
      <c r="J146" s="4"/>
      <c r="K146" s="5"/>
      <c r="L146" s="44" t="s">
        <v>2</v>
      </c>
      <c r="M146" s="45"/>
      <c r="N146" s="46"/>
      <c r="O146" s="46"/>
      <c r="P146" s="46"/>
      <c r="Q146" s="46"/>
      <c r="R146" s="46"/>
      <c r="S146" s="46"/>
      <c r="T146" s="4" t="s">
        <v>3</v>
      </c>
      <c r="U146" s="4"/>
      <c r="V146" s="5"/>
      <c r="W146" s="44" t="s">
        <v>2</v>
      </c>
      <c r="X146" s="45"/>
      <c r="Y146" s="46"/>
      <c r="Z146" s="46"/>
      <c r="AA146" s="46"/>
      <c r="AB146" s="46"/>
      <c r="AC146" s="46"/>
      <c r="AD146" s="46"/>
      <c r="AE146" s="4" t="s">
        <v>3</v>
      </c>
      <c r="AF146" s="4"/>
      <c r="AG146" s="5"/>
      <c r="AH146" s="44" t="s">
        <v>2</v>
      </c>
      <c r="AI146" s="45"/>
      <c r="AJ146" s="46"/>
      <c r="AK146" s="46"/>
      <c r="AL146" s="46"/>
      <c r="AM146" s="46"/>
      <c r="AN146" s="46"/>
      <c r="AO146" s="46"/>
      <c r="AP146" s="4" t="s">
        <v>3</v>
      </c>
      <c r="AQ146" s="4"/>
      <c r="AR146" s="5"/>
      <c r="AS146" s="44" t="s">
        <v>2</v>
      </c>
      <c r="AT146" s="45"/>
      <c r="AU146" s="46"/>
      <c r="AV146" s="46"/>
      <c r="AW146" s="46"/>
      <c r="AX146" s="46"/>
      <c r="AY146" s="46"/>
      <c r="AZ146" s="46"/>
      <c r="BA146" s="4" t="s">
        <v>3</v>
      </c>
      <c r="BB146" s="4"/>
      <c r="BC146" s="5"/>
      <c r="BD146" s="44" t="s">
        <v>2</v>
      </c>
      <c r="BE146" s="45"/>
      <c r="BF146" s="46"/>
      <c r="BG146" s="46"/>
      <c r="BH146" s="46"/>
      <c r="BI146" s="46"/>
      <c r="BJ146" s="46"/>
      <c r="BK146" s="46"/>
      <c r="BL146" s="4" t="s">
        <v>3</v>
      </c>
      <c r="BM146" s="4"/>
      <c r="BN146" s="5"/>
      <c r="BO146" s="44" t="s">
        <v>2</v>
      </c>
      <c r="BP146" s="45"/>
      <c r="BQ146" s="46"/>
      <c r="BR146" s="46"/>
      <c r="BS146" s="46"/>
      <c r="BT146" s="46"/>
      <c r="BU146" s="46"/>
      <c r="BV146" s="46"/>
      <c r="BW146" s="4" t="s">
        <v>3</v>
      </c>
      <c r="BX146" s="4"/>
      <c r="BY146" s="5"/>
    </row>
    <row r="147" spans="1:83" ht="20.45" customHeight="1" x14ac:dyDescent="0.15">
      <c r="A147" s="38"/>
      <c r="B147" s="37"/>
      <c r="C147" s="29" t="s">
        <v>0</v>
      </c>
      <c r="D147" s="29"/>
      <c r="E147" s="37"/>
      <c r="F147" s="37"/>
      <c r="G147" s="29" t="s">
        <v>1</v>
      </c>
      <c r="H147" s="29"/>
      <c r="I147" s="29" t="str">
        <f>IF(OR(A147="",E147=""),"（　）",TEXT(DATE(IF(A147&lt;4,$CC$2+1,$CC$2),A147,E147),"（AAA）"))</f>
        <v>（　）</v>
      </c>
      <c r="J147" s="29"/>
      <c r="K147" s="30"/>
      <c r="L147" s="38"/>
      <c r="M147" s="37"/>
      <c r="N147" s="29" t="s">
        <v>0</v>
      </c>
      <c r="O147" s="29"/>
      <c r="P147" s="37"/>
      <c r="Q147" s="37"/>
      <c r="R147" s="29" t="s">
        <v>1</v>
      </c>
      <c r="S147" s="29"/>
      <c r="T147" s="29" t="str">
        <f>IF(OR(L147="",P147=""),"（　）",TEXT(DATE(IF(L147&lt;4,$CC$2+1,$CC$2),L147,P147),"（AAA）"))</f>
        <v>（　）</v>
      </c>
      <c r="U147" s="29"/>
      <c r="V147" s="30"/>
      <c r="W147" s="38"/>
      <c r="X147" s="37"/>
      <c r="Y147" s="29" t="s">
        <v>0</v>
      </c>
      <c r="Z147" s="29"/>
      <c r="AA147" s="37"/>
      <c r="AB147" s="37"/>
      <c r="AC147" s="29" t="s">
        <v>1</v>
      </c>
      <c r="AD147" s="29"/>
      <c r="AE147" s="29" t="str">
        <f>IF(OR(W147="",AA147=""),"（　）",TEXT(DATE(IF(W147&lt;4,$CC$2+1,$CC$2),W147,AA147),"（AAA）"))</f>
        <v>（　）</v>
      </c>
      <c r="AF147" s="29"/>
      <c r="AG147" s="30"/>
      <c r="AH147" s="38"/>
      <c r="AI147" s="37"/>
      <c r="AJ147" s="29" t="s">
        <v>0</v>
      </c>
      <c r="AK147" s="29"/>
      <c r="AL147" s="37"/>
      <c r="AM147" s="37"/>
      <c r="AN147" s="29" t="s">
        <v>1</v>
      </c>
      <c r="AO147" s="29"/>
      <c r="AP147" s="29" t="str">
        <f>IF(OR(AH147="",AL147=""),"（　）",TEXT(DATE(IF(AH147&lt;4,$CC$2+1,$CC$2),AH147,AL147),"（AAA）"))</f>
        <v>（　）</v>
      </c>
      <c r="AQ147" s="29"/>
      <c r="AR147" s="30"/>
      <c r="AS147" s="38"/>
      <c r="AT147" s="37"/>
      <c r="AU147" s="29" t="s">
        <v>0</v>
      </c>
      <c r="AV147" s="29"/>
      <c r="AW147" s="37"/>
      <c r="AX147" s="37"/>
      <c r="AY147" s="29" t="s">
        <v>1</v>
      </c>
      <c r="AZ147" s="29"/>
      <c r="BA147" s="29" t="str">
        <f>IF(OR(AS147="",AW147=""),"（　）",TEXT(DATE(IF(AS147&lt;4,$CC$2+1,$CC$2),AS147,AW147),"（AAA）"))</f>
        <v>（　）</v>
      </c>
      <c r="BB147" s="29"/>
      <c r="BC147" s="30"/>
      <c r="BD147" s="38"/>
      <c r="BE147" s="37"/>
      <c r="BF147" s="29" t="s">
        <v>0</v>
      </c>
      <c r="BG147" s="29"/>
      <c r="BH147" s="37"/>
      <c r="BI147" s="37"/>
      <c r="BJ147" s="29" t="s">
        <v>1</v>
      </c>
      <c r="BK147" s="29"/>
      <c r="BL147" s="29" t="str">
        <f>IF(OR(BD147="",BH147=""),"（　）",TEXT(DATE(IF(BD147&lt;4,$CC$2+1,$CC$2),BD147,BH147),"（AAA）"))</f>
        <v>（　）</v>
      </c>
      <c r="BM147" s="29"/>
      <c r="BN147" s="30"/>
      <c r="BO147" s="38"/>
      <c r="BP147" s="37"/>
      <c r="BQ147" s="29" t="s">
        <v>0</v>
      </c>
      <c r="BR147" s="29"/>
      <c r="BS147" s="37"/>
      <c r="BT147" s="37"/>
      <c r="BU147" s="29" t="s">
        <v>1</v>
      </c>
      <c r="BV147" s="29"/>
      <c r="BW147" s="29" t="str">
        <f>IF(OR(BO147="",BS147=""),"（　）",TEXT(DATE(IF(BO147&lt;4,$CC$2+1,$CC$2),BO147,BS147),"（AAA）"))</f>
        <v>（　）</v>
      </c>
      <c r="BX147" s="29"/>
      <c r="BY147" s="30"/>
    </row>
    <row r="148" spans="1:83" ht="20.45" customHeight="1" x14ac:dyDescent="0.15">
      <c r="A148" s="31" t="s">
        <v>2</v>
      </c>
      <c r="B148" s="32"/>
      <c r="C148" s="33"/>
      <c r="D148" s="33"/>
      <c r="E148" s="33"/>
      <c r="F148" s="33"/>
      <c r="G148" s="33"/>
      <c r="H148" s="33"/>
      <c r="I148" s="6" t="s">
        <v>4</v>
      </c>
      <c r="J148" s="6"/>
      <c r="K148" s="7"/>
      <c r="L148" s="31" t="s">
        <v>2</v>
      </c>
      <c r="M148" s="32"/>
      <c r="N148" s="33"/>
      <c r="O148" s="33"/>
      <c r="P148" s="33"/>
      <c r="Q148" s="33"/>
      <c r="R148" s="33"/>
      <c r="S148" s="33"/>
      <c r="T148" s="6" t="s">
        <v>4</v>
      </c>
      <c r="U148" s="6"/>
      <c r="V148" s="7"/>
      <c r="W148" s="31" t="s">
        <v>2</v>
      </c>
      <c r="X148" s="32"/>
      <c r="Y148" s="33"/>
      <c r="Z148" s="33"/>
      <c r="AA148" s="33"/>
      <c r="AB148" s="33"/>
      <c r="AC148" s="33"/>
      <c r="AD148" s="33"/>
      <c r="AE148" s="6" t="s">
        <v>4</v>
      </c>
      <c r="AF148" s="6"/>
      <c r="AG148" s="7"/>
      <c r="AH148" s="31" t="s">
        <v>2</v>
      </c>
      <c r="AI148" s="32"/>
      <c r="AJ148" s="33"/>
      <c r="AK148" s="33"/>
      <c r="AL148" s="33"/>
      <c r="AM148" s="33"/>
      <c r="AN148" s="33"/>
      <c r="AO148" s="33"/>
      <c r="AP148" s="6" t="s">
        <v>4</v>
      </c>
      <c r="AQ148" s="6"/>
      <c r="AR148" s="7"/>
      <c r="AS148" s="31" t="s">
        <v>2</v>
      </c>
      <c r="AT148" s="32"/>
      <c r="AU148" s="33"/>
      <c r="AV148" s="33"/>
      <c r="AW148" s="33"/>
      <c r="AX148" s="33"/>
      <c r="AY148" s="33"/>
      <c r="AZ148" s="33"/>
      <c r="BA148" s="6" t="s">
        <v>4</v>
      </c>
      <c r="BB148" s="6"/>
      <c r="BC148" s="7"/>
      <c r="BD148" s="31" t="s">
        <v>2</v>
      </c>
      <c r="BE148" s="32"/>
      <c r="BF148" s="33"/>
      <c r="BG148" s="33"/>
      <c r="BH148" s="33"/>
      <c r="BI148" s="33"/>
      <c r="BJ148" s="33"/>
      <c r="BK148" s="33"/>
      <c r="BL148" s="6" t="s">
        <v>4</v>
      </c>
      <c r="BM148" s="6"/>
      <c r="BN148" s="7"/>
      <c r="BO148" s="31" t="s">
        <v>2</v>
      </c>
      <c r="BP148" s="32"/>
      <c r="BQ148" s="33"/>
      <c r="BR148" s="33"/>
      <c r="BS148" s="33"/>
      <c r="BT148" s="33"/>
      <c r="BU148" s="33"/>
      <c r="BV148" s="33"/>
      <c r="BW148" s="6" t="s">
        <v>4</v>
      </c>
      <c r="BX148" s="6"/>
      <c r="BY148" s="7"/>
    </row>
    <row r="149" spans="1:83" ht="20.45" customHeight="1" thickBot="1" x14ac:dyDescent="0.2">
      <c r="A149" s="34" t="s">
        <v>2</v>
      </c>
      <c r="B149" s="35"/>
      <c r="C149" s="36"/>
      <c r="D149" s="36"/>
      <c r="E149" s="36"/>
      <c r="F149" s="36"/>
      <c r="G149" s="36"/>
      <c r="H149" s="36"/>
      <c r="I149" s="8" t="s">
        <v>3</v>
      </c>
      <c r="J149" s="8"/>
      <c r="K149" s="9"/>
      <c r="L149" s="34" t="s">
        <v>2</v>
      </c>
      <c r="M149" s="35"/>
      <c r="N149" s="36"/>
      <c r="O149" s="36"/>
      <c r="P149" s="36"/>
      <c r="Q149" s="36"/>
      <c r="R149" s="36"/>
      <c r="S149" s="36"/>
      <c r="T149" s="8" t="s">
        <v>3</v>
      </c>
      <c r="U149" s="8"/>
      <c r="V149" s="9"/>
      <c r="W149" s="34" t="s">
        <v>2</v>
      </c>
      <c r="X149" s="35"/>
      <c r="Y149" s="36"/>
      <c r="Z149" s="36"/>
      <c r="AA149" s="36"/>
      <c r="AB149" s="36"/>
      <c r="AC149" s="36"/>
      <c r="AD149" s="36"/>
      <c r="AE149" s="8" t="s">
        <v>3</v>
      </c>
      <c r="AF149" s="8"/>
      <c r="AG149" s="9"/>
      <c r="AH149" s="34" t="s">
        <v>2</v>
      </c>
      <c r="AI149" s="35"/>
      <c r="AJ149" s="36"/>
      <c r="AK149" s="36"/>
      <c r="AL149" s="36"/>
      <c r="AM149" s="36"/>
      <c r="AN149" s="36"/>
      <c r="AO149" s="36"/>
      <c r="AP149" s="8" t="s">
        <v>3</v>
      </c>
      <c r="AQ149" s="8"/>
      <c r="AR149" s="9"/>
      <c r="AS149" s="34" t="s">
        <v>2</v>
      </c>
      <c r="AT149" s="35"/>
      <c r="AU149" s="36"/>
      <c r="AV149" s="36"/>
      <c r="AW149" s="36"/>
      <c r="AX149" s="36"/>
      <c r="AY149" s="36"/>
      <c r="AZ149" s="36"/>
      <c r="BA149" s="8" t="s">
        <v>3</v>
      </c>
      <c r="BB149" s="8"/>
      <c r="BC149" s="9"/>
      <c r="BD149" s="34" t="s">
        <v>2</v>
      </c>
      <c r="BE149" s="35"/>
      <c r="BF149" s="36"/>
      <c r="BG149" s="36"/>
      <c r="BH149" s="36"/>
      <c r="BI149" s="36"/>
      <c r="BJ149" s="36"/>
      <c r="BK149" s="36"/>
      <c r="BL149" s="8" t="s">
        <v>3</v>
      </c>
      <c r="BM149" s="8"/>
      <c r="BN149" s="9"/>
      <c r="BO149" s="34" t="s">
        <v>2</v>
      </c>
      <c r="BP149" s="35"/>
      <c r="BQ149" s="36"/>
      <c r="BR149" s="36"/>
      <c r="BS149" s="36"/>
      <c r="BT149" s="36"/>
      <c r="BU149" s="36"/>
      <c r="BV149" s="36"/>
      <c r="BW149" s="8" t="s">
        <v>3</v>
      </c>
      <c r="BX149" s="8"/>
      <c r="BY149" s="9"/>
      <c r="CE149" s="11"/>
    </row>
    <row r="150" spans="1:83" ht="20.45" customHeight="1" x14ac:dyDescent="0.15">
      <c r="A150" s="48"/>
      <c r="B150" s="47"/>
      <c r="C150" s="39" t="s">
        <v>0</v>
      </c>
      <c r="D150" s="39"/>
      <c r="E150" s="47"/>
      <c r="F150" s="47"/>
      <c r="G150" s="39" t="s">
        <v>1</v>
      </c>
      <c r="H150" s="39"/>
      <c r="I150" s="39" t="str">
        <f>IF(OR(A150="",E150=""),"（　）",TEXT(DATE(IF(A150&lt;4,$CC$2+1,$CC$2),A150,E150),"（AAA）"))</f>
        <v>（　）</v>
      </c>
      <c r="J150" s="39"/>
      <c r="K150" s="40"/>
      <c r="L150" s="48"/>
      <c r="M150" s="47"/>
      <c r="N150" s="39" t="s">
        <v>0</v>
      </c>
      <c r="O150" s="39"/>
      <c r="P150" s="47"/>
      <c r="Q150" s="47"/>
      <c r="R150" s="39" t="s">
        <v>1</v>
      </c>
      <c r="S150" s="39"/>
      <c r="T150" s="39" t="str">
        <f>IF(OR(L150="",P150=""),"（　）",TEXT(DATE(IF(L150&lt;4,$CC$2+1,$CC$2),L150,P150),"（AAA）"))</f>
        <v>（　）</v>
      </c>
      <c r="U150" s="39"/>
      <c r="V150" s="40"/>
      <c r="W150" s="48"/>
      <c r="X150" s="47"/>
      <c r="Y150" s="39" t="s">
        <v>0</v>
      </c>
      <c r="Z150" s="39"/>
      <c r="AA150" s="47"/>
      <c r="AB150" s="47"/>
      <c r="AC150" s="39" t="s">
        <v>1</v>
      </c>
      <c r="AD150" s="39"/>
      <c r="AE150" s="39" t="str">
        <f>IF(OR(W150="",AA150=""),"（　）",TEXT(DATE(IF(W150&lt;4,$CC$2+1,$CC$2),W150,AA150),"（AAA）"))</f>
        <v>（　）</v>
      </c>
      <c r="AF150" s="39"/>
      <c r="AG150" s="40"/>
      <c r="AH150" s="48"/>
      <c r="AI150" s="47"/>
      <c r="AJ150" s="39" t="s">
        <v>0</v>
      </c>
      <c r="AK150" s="39"/>
      <c r="AL150" s="47"/>
      <c r="AM150" s="47"/>
      <c r="AN150" s="39" t="s">
        <v>1</v>
      </c>
      <c r="AO150" s="39"/>
      <c r="AP150" s="39" t="str">
        <f>IF(OR(AH150="",AL150=""),"（　）",TEXT(DATE(IF(AH150&lt;4,$CC$2+1,$CC$2),AH150,AL150),"（AAA）"))</f>
        <v>（　）</v>
      </c>
      <c r="AQ150" s="39"/>
      <c r="AR150" s="40"/>
      <c r="AS150" s="48"/>
      <c r="AT150" s="47"/>
      <c r="AU150" s="39" t="s">
        <v>0</v>
      </c>
      <c r="AV150" s="39"/>
      <c r="AW150" s="47"/>
      <c r="AX150" s="47"/>
      <c r="AY150" s="39" t="s">
        <v>1</v>
      </c>
      <c r="AZ150" s="39"/>
      <c r="BA150" s="39" t="str">
        <f>IF(OR(AS150="",AW150=""),"（　）",TEXT(DATE(IF(AS150&lt;4,$CC$2+1,$CC$2),AS150,AW150),"（AAA）"))</f>
        <v>（　）</v>
      </c>
      <c r="BB150" s="39"/>
      <c r="BC150" s="40"/>
      <c r="BD150" s="48"/>
      <c r="BE150" s="47"/>
      <c r="BF150" s="39" t="s">
        <v>0</v>
      </c>
      <c r="BG150" s="39"/>
      <c r="BH150" s="47"/>
      <c r="BI150" s="47"/>
      <c r="BJ150" s="39" t="s">
        <v>1</v>
      </c>
      <c r="BK150" s="39"/>
      <c r="BL150" s="39" t="str">
        <f>IF(OR(BD150="",BH150=""),"（　）",TEXT(DATE(IF(BD150&lt;4,$CC$2+1,$CC$2),BD150,BH150),"（AAA）"))</f>
        <v>（　）</v>
      </c>
      <c r="BM150" s="39"/>
      <c r="BN150" s="40"/>
      <c r="BO150" s="48"/>
      <c r="BP150" s="47"/>
      <c r="BQ150" s="39" t="s">
        <v>0</v>
      </c>
      <c r="BR150" s="39"/>
      <c r="BS150" s="47"/>
      <c r="BT150" s="47"/>
      <c r="BU150" s="39" t="s">
        <v>1</v>
      </c>
      <c r="BV150" s="39"/>
      <c r="BW150" s="39" t="str">
        <f>IF(OR(BO150="",BS150=""),"（　）",TEXT(DATE(IF(BO150&lt;4,$CC$2+1,$CC$2),BO150,BS150),"（AAA）"))</f>
        <v>（　）</v>
      </c>
      <c r="BX150" s="39"/>
      <c r="BY150" s="40"/>
    </row>
    <row r="151" spans="1:83" ht="20.45" customHeight="1" x14ac:dyDescent="0.15">
      <c r="A151" s="41" t="s">
        <v>2</v>
      </c>
      <c r="B151" s="42"/>
      <c r="C151" s="43"/>
      <c r="D151" s="43"/>
      <c r="E151" s="43"/>
      <c r="F151" s="43"/>
      <c r="G151" s="43"/>
      <c r="H151" s="43"/>
      <c r="I151" s="2" t="s">
        <v>4</v>
      </c>
      <c r="J151" s="2"/>
      <c r="K151" s="3"/>
      <c r="L151" s="41" t="s">
        <v>2</v>
      </c>
      <c r="M151" s="42"/>
      <c r="N151" s="43"/>
      <c r="O151" s="43"/>
      <c r="P151" s="43"/>
      <c r="Q151" s="43"/>
      <c r="R151" s="43"/>
      <c r="S151" s="43"/>
      <c r="T151" s="2" t="s">
        <v>4</v>
      </c>
      <c r="U151" s="2"/>
      <c r="V151" s="3"/>
      <c r="W151" s="41" t="s">
        <v>2</v>
      </c>
      <c r="X151" s="42"/>
      <c r="Y151" s="43"/>
      <c r="Z151" s="43"/>
      <c r="AA151" s="43"/>
      <c r="AB151" s="43"/>
      <c r="AC151" s="43"/>
      <c r="AD151" s="43"/>
      <c r="AE151" s="2" t="s">
        <v>4</v>
      </c>
      <c r="AF151" s="2"/>
      <c r="AG151" s="3"/>
      <c r="AH151" s="41" t="s">
        <v>2</v>
      </c>
      <c r="AI151" s="42"/>
      <c r="AJ151" s="43"/>
      <c r="AK151" s="43"/>
      <c r="AL151" s="43"/>
      <c r="AM151" s="43"/>
      <c r="AN151" s="43"/>
      <c r="AO151" s="43"/>
      <c r="AP151" s="2" t="s">
        <v>4</v>
      </c>
      <c r="AQ151" s="2"/>
      <c r="AR151" s="3"/>
      <c r="AS151" s="41" t="s">
        <v>2</v>
      </c>
      <c r="AT151" s="42"/>
      <c r="AU151" s="43"/>
      <c r="AV151" s="43"/>
      <c r="AW151" s="43"/>
      <c r="AX151" s="43"/>
      <c r="AY151" s="43"/>
      <c r="AZ151" s="43"/>
      <c r="BA151" s="2" t="s">
        <v>4</v>
      </c>
      <c r="BB151" s="2"/>
      <c r="BC151" s="3"/>
      <c r="BD151" s="41" t="s">
        <v>2</v>
      </c>
      <c r="BE151" s="42"/>
      <c r="BF151" s="43"/>
      <c r="BG151" s="43"/>
      <c r="BH151" s="43"/>
      <c r="BI151" s="43"/>
      <c r="BJ151" s="43"/>
      <c r="BK151" s="43"/>
      <c r="BL151" s="2" t="s">
        <v>4</v>
      </c>
      <c r="BM151" s="2"/>
      <c r="BN151" s="3"/>
      <c r="BO151" s="41" t="s">
        <v>2</v>
      </c>
      <c r="BP151" s="42"/>
      <c r="BQ151" s="43"/>
      <c r="BR151" s="43"/>
      <c r="BS151" s="43"/>
      <c r="BT151" s="43"/>
      <c r="BU151" s="43"/>
      <c r="BV151" s="43"/>
      <c r="BW151" s="2" t="s">
        <v>4</v>
      </c>
      <c r="BX151" s="2"/>
      <c r="BY151" s="3"/>
    </row>
    <row r="152" spans="1:83" ht="20.45" customHeight="1" thickBot="1" x14ac:dyDescent="0.2">
      <c r="A152" s="44" t="s">
        <v>2</v>
      </c>
      <c r="B152" s="45"/>
      <c r="C152" s="46"/>
      <c r="D152" s="46"/>
      <c r="E152" s="46"/>
      <c r="F152" s="46"/>
      <c r="G152" s="46"/>
      <c r="H152" s="46"/>
      <c r="I152" s="4" t="s">
        <v>3</v>
      </c>
      <c r="J152" s="4"/>
      <c r="K152" s="5"/>
      <c r="L152" s="44" t="s">
        <v>2</v>
      </c>
      <c r="M152" s="45"/>
      <c r="N152" s="46"/>
      <c r="O152" s="46"/>
      <c r="P152" s="46"/>
      <c r="Q152" s="46"/>
      <c r="R152" s="46"/>
      <c r="S152" s="46"/>
      <c r="T152" s="4" t="s">
        <v>3</v>
      </c>
      <c r="U152" s="4"/>
      <c r="V152" s="5"/>
      <c r="W152" s="44" t="s">
        <v>2</v>
      </c>
      <c r="X152" s="45"/>
      <c r="Y152" s="46"/>
      <c r="Z152" s="46"/>
      <c r="AA152" s="46"/>
      <c r="AB152" s="46"/>
      <c r="AC152" s="46"/>
      <c r="AD152" s="46"/>
      <c r="AE152" s="4" t="s">
        <v>3</v>
      </c>
      <c r="AF152" s="4"/>
      <c r="AG152" s="5"/>
      <c r="AH152" s="44" t="s">
        <v>2</v>
      </c>
      <c r="AI152" s="45"/>
      <c r="AJ152" s="46"/>
      <c r="AK152" s="46"/>
      <c r="AL152" s="46"/>
      <c r="AM152" s="46"/>
      <c r="AN152" s="46"/>
      <c r="AO152" s="46"/>
      <c r="AP152" s="4" t="s">
        <v>3</v>
      </c>
      <c r="AQ152" s="4"/>
      <c r="AR152" s="5"/>
      <c r="AS152" s="44" t="s">
        <v>2</v>
      </c>
      <c r="AT152" s="45"/>
      <c r="AU152" s="46"/>
      <c r="AV152" s="46"/>
      <c r="AW152" s="46"/>
      <c r="AX152" s="46"/>
      <c r="AY152" s="46"/>
      <c r="AZ152" s="46"/>
      <c r="BA152" s="4" t="s">
        <v>3</v>
      </c>
      <c r="BB152" s="4"/>
      <c r="BC152" s="5"/>
      <c r="BD152" s="44" t="s">
        <v>2</v>
      </c>
      <c r="BE152" s="45"/>
      <c r="BF152" s="46"/>
      <c r="BG152" s="46"/>
      <c r="BH152" s="46"/>
      <c r="BI152" s="46"/>
      <c r="BJ152" s="46"/>
      <c r="BK152" s="46"/>
      <c r="BL152" s="4" t="s">
        <v>3</v>
      </c>
      <c r="BM152" s="4"/>
      <c r="BN152" s="5"/>
      <c r="BO152" s="44" t="s">
        <v>2</v>
      </c>
      <c r="BP152" s="45"/>
      <c r="BQ152" s="46"/>
      <c r="BR152" s="46"/>
      <c r="BS152" s="46"/>
      <c r="BT152" s="46"/>
      <c r="BU152" s="46"/>
      <c r="BV152" s="46"/>
      <c r="BW152" s="4" t="s">
        <v>3</v>
      </c>
      <c r="BX152" s="4"/>
      <c r="BY152" s="5"/>
    </row>
    <row r="153" spans="1:83" ht="20.45" customHeight="1" x14ac:dyDescent="0.15">
      <c r="A153" s="38"/>
      <c r="B153" s="37"/>
      <c r="C153" s="29" t="s">
        <v>0</v>
      </c>
      <c r="D153" s="29"/>
      <c r="E153" s="37"/>
      <c r="F153" s="37"/>
      <c r="G153" s="29" t="s">
        <v>1</v>
      </c>
      <c r="H153" s="29"/>
      <c r="I153" s="29" t="str">
        <f>IF(OR(A153="",E153=""),"（　）",TEXT(DATE(IF(A153&lt;4,$CC$2+1,$CC$2),A153,E153),"（AAA）"))</f>
        <v>（　）</v>
      </c>
      <c r="J153" s="29"/>
      <c r="K153" s="30"/>
      <c r="L153" s="38"/>
      <c r="M153" s="37"/>
      <c r="N153" s="29" t="s">
        <v>0</v>
      </c>
      <c r="O153" s="29"/>
      <c r="P153" s="37"/>
      <c r="Q153" s="37"/>
      <c r="R153" s="29" t="s">
        <v>1</v>
      </c>
      <c r="S153" s="29"/>
      <c r="T153" s="29" t="str">
        <f>IF(OR(L153="",P153=""),"（　）",TEXT(DATE(IF(L153&lt;4,$CC$2+1,$CC$2),L153,P153),"（AAA）"))</f>
        <v>（　）</v>
      </c>
      <c r="U153" s="29"/>
      <c r="V153" s="30"/>
      <c r="W153" s="38"/>
      <c r="X153" s="37"/>
      <c r="Y153" s="29" t="s">
        <v>0</v>
      </c>
      <c r="Z153" s="29"/>
      <c r="AA153" s="37"/>
      <c r="AB153" s="37"/>
      <c r="AC153" s="29" t="s">
        <v>1</v>
      </c>
      <c r="AD153" s="29"/>
      <c r="AE153" s="29" t="str">
        <f>IF(OR(W153="",AA153=""),"（　）",TEXT(DATE(IF(W153&lt;4,$CC$2+1,$CC$2),W153,AA153),"（AAA）"))</f>
        <v>（　）</v>
      </c>
      <c r="AF153" s="29"/>
      <c r="AG153" s="30"/>
      <c r="AH153" s="38"/>
      <c r="AI153" s="37"/>
      <c r="AJ153" s="29" t="s">
        <v>0</v>
      </c>
      <c r="AK153" s="29"/>
      <c r="AL153" s="37"/>
      <c r="AM153" s="37"/>
      <c r="AN153" s="29" t="s">
        <v>1</v>
      </c>
      <c r="AO153" s="29"/>
      <c r="AP153" s="29" t="str">
        <f>IF(OR(AH153="",AL153=""),"（　）",TEXT(DATE(IF(AH153&lt;4,$CC$2+1,$CC$2),AH153,AL153),"（AAA）"))</f>
        <v>（　）</v>
      </c>
      <c r="AQ153" s="29"/>
      <c r="AR153" s="30"/>
      <c r="AS153" s="38"/>
      <c r="AT153" s="37"/>
      <c r="AU153" s="29" t="s">
        <v>0</v>
      </c>
      <c r="AV153" s="29"/>
      <c r="AW153" s="37"/>
      <c r="AX153" s="37"/>
      <c r="AY153" s="29" t="s">
        <v>1</v>
      </c>
      <c r="AZ153" s="29"/>
      <c r="BA153" s="29" t="str">
        <f>IF(OR(AS153="",AW153=""),"（　）",TEXT(DATE(IF(AS153&lt;4,$CC$2+1,$CC$2),AS153,AW153),"（AAA）"))</f>
        <v>（　）</v>
      </c>
      <c r="BB153" s="29"/>
      <c r="BC153" s="30"/>
      <c r="BD153" s="38"/>
      <c r="BE153" s="37"/>
      <c r="BF153" s="29" t="s">
        <v>0</v>
      </c>
      <c r="BG153" s="29"/>
      <c r="BH153" s="37"/>
      <c r="BI153" s="37"/>
      <c r="BJ153" s="29" t="s">
        <v>1</v>
      </c>
      <c r="BK153" s="29"/>
      <c r="BL153" s="29" t="str">
        <f>IF(OR(BD153="",BH153=""),"（　）",TEXT(DATE(IF(BD153&lt;4,$CC$2+1,$CC$2),BD153,BH153),"（AAA）"))</f>
        <v>（　）</v>
      </c>
      <c r="BM153" s="29"/>
      <c r="BN153" s="30"/>
      <c r="BO153" s="38"/>
      <c r="BP153" s="37"/>
      <c r="BQ153" s="29" t="s">
        <v>0</v>
      </c>
      <c r="BR153" s="29"/>
      <c r="BS153" s="37"/>
      <c r="BT153" s="37"/>
      <c r="BU153" s="29" t="s">
        <v>1</v>
      </c>
      <c r="BV153" s="29"/>
      <c r="BW153" s="29" t="str">
        <f>IF(OR(BO153="",BS153=""),"（　）",TEXT(DATE(IF(BO153&lt;4,$CC$2+1,$CC$2),BO153,BS153),"（AAA）"))</f>
        <v>（　）</v>
      </c>
      <c r="BX153" s="29"/>
      <c r="BY153" s="30"/>
    </row>
    <row r="154" spans="1:83" ht="20.45" customHeight="1" x14ac:dyDescent="0.15">
      <c r="A154" s="31" t="s">
        <v>2</v>
      </c>
      <c r="B154" s="32"/>
      <c r="C154" s="33"/>
      <c r="D154" s="33"/>
      <c r="E154" s="33"/>
      <c r="F154" s="33"/>
      <c r="G154" s="33"/>
      <c r="H154" s="33"/>
      <c r="I154" s="6" t="s">
        <v>4</v>
      </c>
      <c r="J154" s="6"/>
      <c r="K154" s="7"/>
      <c r="L154" s="31" t="s">
        <v>2</v>
      </c>
      <c r="M154" s="32"/>
      <c r="N154" s="33"/>
      <c r="O154" s="33"/>
      <c r="P154" s="33"/>
      <c r="Q154" s="33"/>
      <c r="R154" s="33"/>
      <c r="S154" s="33"/>
      <c r="T154" s="6" t="s">
        <v>4</v>
      </c>
      <c r="U154" s="6"/>
      <c r="V154" s="7"/>
      <c r="W154" s="31" t="s">
        <v>2</v>
      </c>
      <c r="X154" s="32"/>
      <c r="Y154" s="33"/>
      <c r="Z154" s="33"/>
      <c r="AA154" s="33"/>
      <c r="AB154" s="33"/>
      <c r="AC154" s="33"/>
      <c r="AD154" s="33"/>
      <c r="AE154" s="6" t="s">
        <v>4</v>
      </c>
      <c r="AF154" s="6"/>
      <c r="AG154" s="7"/>
      <c r="AH154" s="31" t="s">
        <v>2</v>
      </c>
      <c r="AI154" s="32"/>
      <c r="AJ154" s="33"/>
      <c r="AK154" s="33"/>
      <c r="AL154" s="33"/>
      <c r="AM154" s="33"/>
      <c r="AN154" s="33"/>
      <c r="AO154" s="33"/>
      <c r="AP154" s="6" t="s">
        <v>4</v>
      </c>
      <c r="AQ154" s="6"/>
      <c r="AR154" s="7"/>
      <c r="AS154" s="31" t="s">
        <v>2</v>
      </c>
      <c r="AT154" s="32"/>
      <c r="AU154" s="33"/>
      <c r="AV154" s="33"/>
      <c r="AW154" s="33"/>
      <c r="AX154" s="33"/>
      <c r="AY154" s="33"/>
      <c r="AZ154" s="33"/>
      <c r="BA154" s="6" t="s">
        <v>4</v>
      </c>
      <c r="BB154" s="6"/>
      <c r="BC154" s="7"/>
      <c r="BD154" s="31" t="s">
        <v>2</v>
      </c>
      <c r="BE154" s="32"/>
      <c r="BF154" s="33"/>
      <c r="BG154" s="33"/>
      <c r="BH154" s="33"/>
      <c r="BI154" s="33"/>
      <c r="BJ154" s="33"/>
      <c r="BK154" s="33"/>
      <c r="BL154" s="6" t="s">
        <v>4</v>
      </c>
      <c r="BM154" s="6"/>
      <c r="BN154" s="7"/>
      <c r="BO154" s="31" t="s">
        <v>2</v>
      </c>
      <c r="BP154" s="32"/>
      <c r="BQ154" s="33"/>
      <c r="BR154" s="33"/>
      <c r="BS154" s="33"/>
      <c r="BT154" s="33"/>
      <c r="BU154" s="33"/>
      <c r="BV154" s="33"/>
      <c r="BW154" s="6" t="s">
        <v>4</v>
      </c>
      <c r="BX154" s="6"/>
      <c r="BY154" s="7"/>
    </row>
    <row r="155" spans="1:83" ht="20.45" customHeight="1" thickBot="1" x14ac:dyDescent="0.2">
      <c r="A155" s="34" t="s">
        <v>2</v>
      </c>
      <c r="B155" s="35"/>
      <c r="C155" s="36"/>
      <c r="D155" s="36"/>
      <c r="E155" s="36"/>
      <c r="F155" s="36"/>
      <c r="G155" s="36"/>
      <c r="H155" s="36"/>
      <c r="I155" s="8" t="s">
        <v>3</v>
      </c>
      <c r="J155" s="8"/>
      <c r="K155" s="9"/>
      <c r="L155" s="34" t="s">
        <v>2</v>
      </c>
      <c r="M155" s="35"/>
      <c r="N155" s="36"/>
      <c r="O155" s="36"/>
      <c r="P155" s="36"/>
      <c r="Q155" s="36"/>
      <c r="R155" s="36"/>
      <c r="S155" s="36"/>
      <c r="T155" s="8" t="s">
        <v>3</v>
      </c>
      <c r="U155" s="8"/>
      <c r="V155" s="9"/>
      <c r="W155" s="34" t="s">
        <v>2</v>
      </c>
      <c r="X155" s="35"/>
      <c r="Y155" s="36"/>
      <c r="Z155" s="36"/>
      <c r="AA155" s="36"/>
      <c r="AB155" s="36"/>
      <c r="AC155" s="36"/>
      <c r="AD155" s="36"/>
      <c r="AE155" s="8" t="s">
        <v>3</v>
      </c>
      <c r="AF155" s="8"/>
      <c r="AG155" s="9"/>
      <c r="AH155" s="34" t="s">
        <v>2</v>
      </c>
      <c r="AI155" s="35"/>
      <c r="AJ155" s="36"/>
      <c r="AK155" s="36"/>
      <c r="AL155" s="36"/>
      <c r="AM155" s="36"/>
      <c r="AN155" s="36"/>
      <c r="AO155" s="36"/>
      <c r="AP155" s="8" t="s">
        <v>3</v>
      </c>
      <c r="AQ155" s="8"/>
      <c r="AR155" s="9"/>
      <c r="AS155" s="34" t="s">
        <v>2</v>
      </c>
      <c r="AT155" s="35"/>
      <c r="AU155" s="36"/>
      <c r="AV155" s="36"/>
      <c r="AW155" s="36"/>
      <c r="AX155" s="36"/>
      <c r="AY155" s="36"/>
      <c r="AZ155" s="36"/>
      <c r="BA155" s="8" t="s">
        <v>3</v>
      </c>
      <c r="BB155" s="8"/>
      <c r="BC155" s="9"/>
      <c r="BD155" s="34" t="s">
        <v>2</v>
      </c>
      <c r="BE155" s="35"/>
      <c r="BF155" s="36"/>
      <c r="BG155" s="36"/>
      <c r="BH155" s="36"/>
      <c r="BI155" s="36"/>
      <c r="BJ155" s="36"/>
      <c r="BK155" s="36"/>
      <c r="BL155" s="8" t="s">
        <v>3</v>
      </c>
      <c r="BM155" s="8"/>
      <c r="BN155" s="9"/>
      <c r="BO155" s="34" t="s">
        <v>2</v>
      </c>
      <c r="BP155" s="35"/>
      <c r="BQ155" s="36"/>
      <c r="BR155" s="36"/>
      <c r="BS155" s="36"/>
      <c r="BT155" s="36"/>
      <c r="BU155" s="36"/>
      <c r="BV155" s="36"/>
      <c r="BW155" s="8" t="s">
        <v>3</v>
      </c>
      <c r="BX155" s="8"/>
      <c r="BY155" s="9"/>
      <c r="CE155" s="11"/>
    </row>
    <row r="156" spans="1:83" ht="20.45" customHeight="1" x14ac:dyDescent="0.15">
      <c r="A156" s="48"/>
      <c r="B156" s="47"/>
      <c r="C156" s="39" t="s">
        <v>0</v>
      </c>
      <c r="D156" s="39"/>
      <c r="E156" s="47"/>
      <c r="F156" s="47"/>
      <c r="G156" s="39" t="s">
        <v>1</v>
      </c>
      <c r="H156" s="39"/>
      <c r="I156" s="39" t="str">
        <f>IF(OR(A156="",E156=""),"（　）",TEXT(DATE(IF(A156&lt;4,$CC$2+1,$CC$2),A156,E156),"（AAA）"))</f>
        <v>（　）</v>
      </c>
      <c r="J156" s="39"/>
      <c r="K156" s="40"/>
      <c r="L156" s="48"/>
      <c r="M156" s="47"/>
      <c r="N156" s="39" t="s">
        <v>0</v>
      </c>
      <c r="O156" s="39"/>
      <c r="P156" s="47"/>
      <c r="Q156" s="47"/>
      <c r="R156" s="39" t="s">
        <v>1</v>
      </c>
      <c r="S156" s="39"/>
      <c r="T156" s="39" t="str">
        <f>IF(OR(L156="",P156=""),"（　）",TEXT(DATE(IF(L156&lt;4,$CC$2+1,$CC$2),L156,P156),"（AAA）"))</f>
        <v>（　）</v>
      </c>
      <c r="U156" s="39"/>
      <c r="V156" s="40"/>
      <c r="W156" s="48"/>
      <c r="X156" s="47"/>
      <c r="Y156" s="39" t="s">
        <v>0</v>
      </c>
      <c r="Z156" s="39"/>
      <c r="AA156" s="47"/>
      <c r="AB156" s="47"/>
      <c r="AC156" s="39" t="s">
        <v>1</v>
      </c>
      <c r="AD156" s="39"/>
      <c r="AE156" s="39" t="str">
        <f>IF(OR(W156="",AA156=""),"（　）",TEXT(DATE(IF(W156&lt;4,$CC$2+1,$CC$2),W156,AA156),"（AAA）"))</f>
        <v>（　）</v>
      </c>
      <c r="AF156" s="39"/>
      <c r="AG156" s="40"/>
      <c r="AH156" s="48"/>
      <c r="AI156" s="47"/>
      <c r="AJ156" s="39" t="s">
        <v>0</v>
      </c>
      <c r="AK156" s="39"/>
      <c r="AL156" s="47"/>
      <c r="AM156" s="47"/>
      <c r="AN156" s="39" t="s">
        <v>1</v>
      </c>
      <c r="AO156" s="39"/>
      <c r="AP156" s="39" t="str">
        <f>IF(OR(AH156="",AL156=""),"（　）",TEXT(DATE(IF(AH156&lt;4,$CC$2+1,$CC$2),AH156,AL156),"（AAA）"))</f>
        <v>（　）</v>
      </c>
      <c r="AQ156" s="39"/>
      <c r="AR156" s="40"/>
      <c r="AS156" s="48"/>
      <c r="AT156" s="47"/>
      <c r="AU156" s="39" t="s">
        <v>0</v>
      </c>
      <c r="AV156" s="39"/>
      <c r="AW156" s="47"/>
      <c r="AX156" s="47"/>
      <c r="AY156" s="39" t="s">
        <v>1</v>
      </c>
      <c r="AZ156" s="39"/>
      <c r="BA156" s="39" t="str">
        <f>IF(OR(AS156="",AW156=""),"（　）",TEXT(DATE(IF(AS156&lt;4,$CC$2+1,$CC$2),AS156,AW156),"（AAA）"))</f>
        <v>（　）</v>
      </c>
      <c r="BB156" s="39"/>
      <c r="BC156" s="40"/>
      <c r="BD156" s="48"/>
      <c r="BE156" s="47"/>
      <c r="BF156" s="39" t="s">
        <v>0</v>
      </c>
      <c r="BG156" s="39"/>
      <c r="BH156" s="47"/>
      <c r="BI156" s="47"/>
      <c r="BJ156" s="39" t="s">
        <v>1</v>
      </c>
      <c r="BK156" s="39"/>
      <c r="BL156" s="39" t="str">
        <f>IF(OR(BD156="",BH156=""),"（　）",TEXT(DATE(IF(BD156&lt;4,$CC$2+1,$CC$2),BD156,BH156),"（AAA）"))</f>
        <v>（　）</v>
      </c>
      <c r="BM156" s="39"/>
      <c r="BN156" s="40"/>
      <c r="BO156" s="48"/>
      <c r="BP156" s="47"/>
      <c r="BQ156" s="39" t="s">
        <v>0</v>
      </c>
      <c r="BR156" s="39"/>
      <c r="BS156" s="47"/>
      <c r="BT156" s="47"/>
      <c r="BU156" s="39" t="s">
        <v>1</v>
      </c>
      <c r="BV156" s="39"/>
      <c r="BW156" s="39" t="str">
        <f>IF(OR(BO156="",BS156=""),"（　）",TEXT(DATE(IF(BO156&lt;4,$CC$2+1,$CC$2),BO156,BS156),"（AAA）"))</f>
        <v>（　）</v>
      </c>
      <c r="BX156" s="39"/>
      <c r="BY156" s="40"/>
    </row>
    <row r="157" spans="1:83" ht="20.45" customHeight="1" x14ac:dyDescent="0.15">
      <c r="A157" s="41" t="s">
        <v>2</v>
      </c>
      <c r="B157" s="42"/>
      <c r="C157" s="43"/>
      <c r="D157" s="43"/>
      <c r="E157" s="43"/>
      <c r="F157" s="43"/>
      <c r="G157" s="43"/>
      <c r="H157" s="43"/>
      <c r="I157" s="2" t="s">
        <v>4</v>
      </c>
      <c r="J157" s="2"/>
      <c r="K157" s="3"/>
      <c r="L157" s="41" t="s">
        <v>2</v>
      </c>
      <c r="M157" s="42"/>
      <c r="N157" s="43"/>
      <c r="O157" s="43"/>
      <c r="P157" s="43"/>
      <c r="Q157" s="43"/>
      <c r="R157" s="43"/>
      <c r="S157" s="43"/>
      <c r="T157" s="2" t="s">
        <v>4</v>
      </c>
      <c r="U157" s="2"/>
      <c r="V157" s="3"/>
      <c r="W157" s="41" t="s">
        <v>2</v>
      </c>
      <c r="X157" s="42"/>
      <c r="Y157" s="43"/>
      <c r="Z157" s="43"/>
      <c r="AA157" s="43"/>
      <c r="AB157" s="43"/>
      <c r="AC157" s="43"/>
      <c r="AD157" s="43"/>
      <c r="AE157" s="2" t="s">
        <v>4</v>
      </c>
      <c r="AF157" s="2"/>
      <c r="AG157" s="3"/>
      <c r="AH157" s="41" t="s">
        <v>2</v>
      </c>
      <c r="AI157" s="42"/>
      <c r="AJ157" s="43"/>
      <c r="AK157" s="43"/>
      <c r="AL157" s="43"/>
      <c r="AM157" s="43"/>
      <c r="AN157" s="43"/>
      <c r="AO157" s="43"/>
      <c r="AP157" s="2" t="s">
        <v>4</v>
      </c>
      <c r="AQ157" s="2"/>
      <c r="AR157" s="3"/>
      <c r="AS157" s="41" t="s">
        <v>2</v>
      </c>
      <c r="AT157" s="42"/>
      <c r="AU157" s="43"/>
      <c r="AV157" s="43"/>
      <c r="AW157" s="43"/>
      <c r="AX157" s="43"/>
      <c r="AY157" s="43"/>
      <c r="AZ157" s="43"/>
      <c r="BA157" s="2" t="s">
        <v>4</v>
      </c>
      <c r="BB157" s="2"/>
      <c r="BC157" s="3"/>
      <c r="BD157" s="41" t="s">
        <v>2</v>
      </c>
      <c r="BE157" s="42"/>
      <c r="BF157" s="43"/>
      <c r="BG157" s="43"/>
      <c r="BH157" s="43"/>
      <c r="BI157" s="43"/>
      <c r="BJ157" s="43"/>
      <c r="BK157" s="43"/>
      <c r="BL157" s="2" t="s">
        <v>4</v>
      </c>
      <c r="BM157" s="2"/>
      <c r="BN157" s="3"/>
      <c r="BO157" s="41" t="s">
        <v>2</v>
      </c>
      <c r="BP157" s="42"/>
      <c r="BQ157" s="43"/>
      <c r="BR157" s="43"/>
      <c r="BS157" s="43"/>
      <c r="BT157" s="43"/>
      <c r="BU157" s="43"/>
      <c r="BV157" s="43"/>
      <c r="BW157" s="2" t="s">
        <v>4</v>
      </c>
      <c r="BX157" s="2"/>
      <c r="BY157" s="3"/>
    </row>
    <row r="158" spans="1:83" ht="20.45" customHeight="1" thickBot="1" x14ac:dyDescent="0.2">
      <c r="A158" s="44" t="s">
        <v>2</v>
      </c>
      <c r="B158" s="45"/>
      <c r="C158" s="46"/>
      <c r="D158" s="46"/>
      <c r="E158" s="46"/>
      <c r="F158" s="46"/>
      <c r="G158" s="46"/>
      <c r="H158" s="46"/>
      <c r="I158" s="4" t="s">
        <v>3</v>
      </c>
      <c r="J158" s="4"/>
      <c r="K158" s="5"/>
      <c r="L158" s="44" t="s">
        <v>2</v>
      </c>
      <c r="M158" s="45"/>
      <c r="N158" s="46"/>
      <c r="O158" s="46"/>
      <c r="P158" s="46"/>
      <c r="Q158" s="46"/>
      <c r="R158" s="46"/>
      <c r="S158" s="46"/>
      <c r="T158" s="4" t="s">
        <v>3</v>
      </c>
      <c r="U158" s="4"/>
      <c r="V158" s="5"/>
      <c r="W158" s="44" t="s">
        <v>2</v>
      </c>
      <c r="X158" s="45"/>
      <c r="Y158" s="46"/>
      <c r="Z158" s="46"/>
      <c r="AA158" s="46"/>
      <c r="AB158" s="46"/>
      <c r="AC158" s="46"/>
      <c r="AD158" s="46"/>
      <c r="AE158" s="4" t="s">
        <v>3</v>
      </c>
      <c r="AF158" s="4"/>
      <c r="AG158" s="5"/>
      <c r="AH158" s="44" t="s">
        <v>2</v>
      </c>
      <c r="AI158" s="45"/>
      <c r="AJ158" s="46"/>
      <c r="AK158" s="46"/>
      <c r="AL158" s="46"/>
      <c r="AM158" s="46"/>
      <c r="AN158" s="46"/>
      <c r="AO158" s="46"/>
      <c r="AP158" s="4" t="s">
        <v>3</v>
      </c>
      <c r="AQ158" s="4"/>
      <c r="AR158" s="5"/>
      <c r="AS158" s="44" t="s">
        <v>2</v>
      </c>
      <c r="AT158" s="45"/>
      <c r="AU158" s="46"/>
      <c r="AV158" s="46"/>
      <c r="AW158" s="46"/>
      <c r="AX158" s="46"/>
      <c r="AY158" s="46"/>
      <c r="AZ158" s="46"/>
      <c r="BA158" s="4" t="s">
        <v>3</v>
      </c>
      <c r="BB158" s="4"/>
      <c r="BC158" s="5"/>
      <c r="BD158" s="44" t="s">
        <v>2</v>
      </c>
      <c r="BE158" s="45"/>
      <c r="BF158" s="46"/>
      <c r="BG158" s="46"/>
      <c r="BH158" s="46"/>
      <c r="BI158" s="46"/>
      <c r="BJ158" s="46"/>
      <c r="BK158" s="46"/>
      <c r="BL158" s="4" t="s">
        <v>3</v>
      </c>
      <c r="BM158" s="4"/>
      <c r="BN158" s="5"/>
      <c r="BO158" s="44" t="s">
        <v>2</v>
      </c>
      <c r="BP158" s="45"/>
      <c r="BQ158" s="46"/>
      <c r="BR158" s="46"/>
      <c r="BS158" s="46"/>
      <c r="BT158" s="46"/>
      <c r="BU158" s="46"/>
      <c r="BV158" s="46"/>
      <c r="BW158" s="4" t="s">
        <v>3</v>
      </c>
      <c r="BX158" s="4"/>
      <c r="BY158" s="5"/>
    </row>
    <row r="159" spans="1:83" ht="20.45" customHeight="1" x14ac:dyDescent="0.15">
      <c r="A159" s="38"/>
      <c r="B159" s="37"/>
      <c r="C159" s="29" t="s">
        <v>0</v>
      </c>
      <c r="D159" s="29"/>
      <c r="E159" s="37"/>
      <c r="F159" s="37"/>
      <c r="G159" s="29" t="s">
        <v>1</v>
      </c>
      <c r="H159" s="29"/>
      <c r="I159" s="29" t="str">
        <f>IF(OR(A159="",E159=""),"（　）",TEXT(DATE(IF(A159&lt;4,$CC$2+1,$CC$2),A159,E159),"（AAA）"))</f>
        <v>（　）</v>
      </c>
      <c r="J159" s="29"/>
      <c r="K159" s="30"/>
      <c r="L159" s="38"/>
      <c r="M159" s="37"/>
      <c r="N159" s="29" t="s">
        <v>0</v>
      </c>
      <c r="O159" s="29"/>
      <c r="P159" s="37"/>
      <c r="Q159" s="37"/>
      <c r="R159" s="29" t="s">
        <v>1</v>
      </c>
      <c r="S159" s="29"/>
      <c r="T159" s="29" t="str">
        <f>IF(OR(L159="",P159=""),"（　）",TEXT(DATE(IF(L159&lt;4,$CC$2+1,$CC$2),L159,P159),"（AAA）"))</f>
        <v>（　）</v>
      </c>
      <c r="U159" s="29"/>
      <c r="V159" s="30"/>
      <c r="W159" s="38"/>
      <c r="X159" s="37"/>
      <c r="Y159" s="29" t="s">
        <v>0</v>
      </c>
      <c r="Z159" s="29"/>
      <c r="AA159" s="37"/>
      <c r="AB159" s="37"/>
      <c r="AC159" s="29" t="s">
        <v>1</v>
      </c>
      <c r="AD159" s="29"/>
      <c r="AE159" s="29" t="str">
        <f>IF(OR(W159="",AA159=""),"（　）",TEXT(DATE(IF(W159&lt;4,$CC$2+1,$CC$2),W159,AA159),"（AAA）"))</f>
        <v>（　）</v>
      </c>
      <c r="AF159" s="29"/>
      <c r="AG159" s="30"/>
      <c r="AH159" s="38"/>
      <c r="AI159" s="37"/>
      <c r="AJ159" s="29" t="s">
        <v>0</v>
      </c>
      <c r="AK159" s="29"/>
      <c r="AL159" s="37"/>
      <c r="AM159" s="37"/>
      <c r="AN159" s="29" t="s">
        <v>1</v>
      </c>
      <c r="AO159" s="29"/>
      <c r="AP159" s="29" t="str">
        <f>IF(OR(AH159="",AL159=""),"（　）",TEXT(DATE(IF(AH159&lt;4,$CC$2+1,$CC$2),AH159,AL159),"（AAA）"))</f>
        <v>（　）</v>
      </c>
      <c r="AQ159" s="29"/>
      <c r="AR159" s="30"/>
      <c r="AS159" s="38"/>
      <c r="AT159" s="37"/>
      <c r="AU159" s="29" t="s">
        <v>0</v>
      </c>
      <c r="AV159" s="29"/>
      <c r="AW159" s="37"/>
      <c r="AX159" s="37"/>
      <c r="AY159" s="29" t="s">
        <v>1</v>
      </c>
      <c r="AZ159" s="29"/>
      <c r="BA159" s="29" t="str">
        <f>IF(OR(AS159="",AW159=""),"（　）",TEXT(DATE(IF(AS159&lt;4,$CC$2+1,$CC$2),AS159,AW159),"（AAA）"))</f>
        <v>（　）</v>
      </c>
      <c r="BB159" s="29"/>
      <c r="BC159" s="30"/>
      <c r="BD159" s="38"/>
      <c r="BE159" s="37"/>
      <c r="BF159" s="29" t="s">
        <v>0</v>
      </c>
      <c r="BG159" s="29"/>
      <c r="BH159" s="37"/>
      <c r="BI159" s="37"/>
      <c r="BJ159" s="29" t="s">
        <v>1</v>
      </c>
      <c r="BK159" s="29"/>
      <c r="BL159" s="29" t="str">
        <f>IF(OR(BD159="",BH159=""),"（　）",TEXT(DATE(IF(BD159&lt;4,$CC$2+1,$CC$2),BD159,BH159),"（AAA）"))</f>
        <v>（　）</v>
      </c>
      <c r="BM159" s="29"/>
      <c r="BN159" s="30"/>
      <c r="BO159" s="38"/>
      <c r="BP159" s="37"/>
      <c r="BQ159" s="29" t="s">
        <v>0</v>
      </c>
      <c r="BR159" s="29"/>
      <c r="BS159" s="37"/>
      <c r="BT159" s="37"/>
      <c r="BU159" s="29" t="s">
        <v>1</v>
      </c>
      <c r="BV159" s="29"/>
      <c r="BW159" s="29" t="str">
        <f>IF(OR(BO159="",BS159=""),"（　）",TEXT(DATE(IF(BO159&lt;4,$CC$2+1,$CC$2),BO159,BS159),"（AAA）"))</f>
        <v>（　）</v>
      </c>
      <c r="BX159" s="29"/>
      <c r="BY159" s="30"/>
    </row>
    <row r="160" spans="1:83" ht="20.45" customHeight="1" x14ac:dyDescent="0.15">
      <c r="A160" s="31" t="s">
        <v>2</v>
      </c>
      <c r="B160" s="32"/>
      <c r="C160" s="33"/>
      <c r="D160" s="33"/>
      <c r="E160" s="33"/>
      <c r="F160" s="33"/>
      <c r="G160" s="33"/>
      <c r="H160" s="33"/>
      <c r="I160" s="6" t="s">
        <v>4</v>
      </c>
      <c r="J160" s="6"/>
      <c r="K160" s="7"/>
      <c r="L160" s="31" t="s">
        <v>2</v>
      </c>
      <c r="M160" s="32"/>
      <c r="N160" s="33"/>
      <c r="O160" s="33"/>
      <c r="P160" s="33"/>
      <c r="Q160" s="33"/>
      <c r="R160" s="33"/>
      <c r="S160" s="33"/>
      <c r="T160" s="6" t="s">
        <v>4</v>
      </c>
      <c r="U160" s="6"/>
      <c r="V160" s="7"/>
      <c r="W160" s="31" t="s">
        <v>2</v>
      </c>
      <c r="X160" s="32"/>
      <c r="Y160" s="33"/>
      <c r="Z160" s="33"/>
      <c r="AA160" s="33"/>
      <c r="AB160" s="33"/>
      <c r="AC160" s="33"/>
      <c r="AD160" s="33"/>
      <c r="AE160" s="6" t="s">
        <v>4</v>
      </c>
      <c r="AF160" s="6"/>
      <c r="AG160" s="7"/>
      <c r="AH160" s="31" t="s">
        <v>2</v>
      </c>
      <c r="AI160" s="32"/>
      <c r="AJ160" s="33"/>
      <c r="AK160" s="33"/>
      <c r="AL160" s="33"/>
      <c r="AM160" s="33"/>
      <c r="AN160" s="33"/>
      <c r="AO160" s="33"/>
      <c r="AP160" s="6" t="s">
        <v>4</v>
      </c>
      <c r="AQ160" s="6"/>
      <c r="AR160" s="7"/>
      <c r="AS160" s="31" t="s">
        <v>2</v>
      </c>
      <c r="AT160" s="32"/>
      <c r="AU160" s="33"/>
      <c r="AV160" s="33"/>
      <c r="AW160" s="33"/>
      <c r="AX160" s="33"/>
      <c r="AY160" s="33"/>
      <c r="AZ160" s="33"/>
      <c r="BA160" s="6" t="s">
        <v>4</v>
      </c>
      <c r="BB160" s="6"/>
      <c r="BC160" s="7"/>
      <c r="BD160" s="31" t="s">
        <v>2</v>
      </c>
      <c r="BE160" s="32"/>
      <c r="BF160" s="33"/>
      <c r="BG160" s="33"/>
      <c r="BH160" s="33"/>
      <c r="BI160" s="33"/>
      <c r="BJ160" s="33"/>
      <c r="BK160" s="33"/>
      <c r="BL160" s="6" t="s">
        <v>4</v>
      </c>
      <c r="BM160" s="6"/>
      <c r="BN160" s="7"/>
      <c r="BO160" s="31" t="s">
        <v>2</v>
      </c>
      <c r="BP160" s="32"/>
      <c r="BQ160" s="33"/>
      <c r="BR160" s="33"/>
      <c r="BS160" s="33"/>
      <c r="BT160" s="33"/>
      <c r="BU160" s="33"/>
      <c r="BV160" s="33"/>
      <c r="BW160" s="6" t="s">
        <v>4</v>
      </c>
      <c r="BX160" s="6"/>
      <c r="BY160" s="7"/>
    </row>
    <row r="161" spans="1:83" ht="20.45" customHeight="1" thickBot="1" x14ac:dyDescent="0.2">
      <c r="A161" s="34" t="s">
        <v>2</v>
      </c>
      <c r="B161" s="35"/>
      <c r="C161" s="36"/>
      <c r="D161" s="36"/>
      <c r="E161" s="36"/>
      <c r="F161" s="36"/>
      <c r="G161" s="36"/>
      <c r="H161" s="36"/>
      <c r="I161" s="8" t="s">
        <v>3</v>
      </c>
      <c r="J161" s="8"/>
      <c r="K161" s="9"/>
      <c r="L161" s="34" t="s">
        <v>2</v>
      </c>
      <c r="M161" s="35"/>
      <c r="N161" s="36"/>
      <c r="O161" s="36"/>
      <c r="P161" s="36"/>
      <c r="Q161" s="36"/>
      <c r="R161" s="36"/>
      <c r="S161" s="36"/>
      <c r="T161" s="8" t="s">
        <v>3</v>
      </c>
      <c r="U161" s="8"/>
      <c r="V161" s="9"/>
      <c r="W161" s="34" t="s">
        <v>2</v>
      </c>
      <c r="X161" s="35"/>
      <c r="Y161" s="36"/>
      <c r="Z161" s="36"/>
      <c r="AA161" s="36"/>
      <c r="AB161" s="36"/>
      <c r="AC161" s="36"/>
      <c r="AD161" s="36"/>
      <c r="AE161" s="8" t="s">
        <v>3</v>
      </c>
      <c r="AF161" s="8"/>
      <c r="AG161" s="9"/>
      <c r="AH161" s="34" t="s">
        <v>2</v>
      </c>
      <c r="AI161" s="35"/>
      <c r="AJ161" s="36"/>
      <c r="AK161" s="36"/>
      <c r="AL161" s="36"/>
      <c r="AM161" s="36"/>
      <c r="AN161" s="36"/>
      <c r="AO161" s="36"/>
      <c r="AP161" s="8" t="s">
        <v>3</v>
      </c>
      <c r="AQ161" s="8"/>
      <c r="AR161" s="9"/>
      <c r="AS161" s="34" t="s">
        <v>2</v>
      </c>
      <c r="AT161" s="35"/>
      <c r="AU161" s="36"/>
      <c r="AV161" s="36"/>
      <c r="AW161" s="36"/>
      <c r="AX161" s="36"/>
      <c r="AY161" s="36"/>
      <c r="AZ161" s="36"/>
      <c r="BA161" s="8" t="s">
        <v>3</v>
      </c>
      <c r="BB161" s="8"/>
      <c r="BC161" s="9"/>
      <c r="BD161" s="34" t="s">
        <v>2</v>
      </c>
      <c r="BE161" s="35"/>
      <c r="BF161" s="36"/>
      <c r="BG161" s="36"/>
      <c r="BH161" s="36"/>
      <c r="BI161" s="36"/>
      <c r="BJ161" s="36"/>
      <c r="BK161" s="36"/>
      <c r="BL161" s="8" t="s">
        <v>3</v>
      </c>
      <c r="BM161" s="8"/>
      <c r="BN161" s="9"/>
      <c r="BO161" s="34" t="s">
        <v>2</v>
      </c>
      <c r="BP161" s="35"/>
      <c r="BQ161" s="36"/>
      <c r="BR161" s="36"/>
      <c r="BS161" s="36"/>
      <c r="BT161" s="36"/>
      <c r="BU161" s="36"/>
      <c r="BV161" s="36"/>
      <c r="BW161" s="8" t="s">
        <v>3</v>
      </c>
      <c r="BX161" s="8"/>
      <c r="BY161" s="9"/>
      <c r="CE161" s="11"/>
    </row>
    <row r="162" spans="1:83" ht="20.45" customHeight="1" x14ac:dyDescent="0.15">
      <c r="A162" s="48"/>
      <c r="B162" s="47"/>
      <c r="C162" s="39" t="s">
        <v>0</v>
      </c>
      <c r="D162" s="39"/>
      <c r="E162" s="47"/>
      <c r="F162" s="47"/>
      <c r="G162" s="39" t="s">
        <v>1</v>
      </c>
      <c r="H162" s="39"/>
      <c r="I162" s="39" t="str">
        <f>IF(OR(A162="",E162=""),"（　）",TEXT(DATE(IF(A162&lt;4,$CC$2+1,$CC$2),A162,E162),"（AAA）"))</f>
        <v>（　）</v>
      </c>
      <c r="J162" s="39"/>
      <c r="K162" s="40"/>
      <c r="L162" s="48"/>
      <c r="M162" s="47"/>
      <c r="N162" s="39" t="s">
        <v>0</v>
      </c>
      <c r="O162" s="39"/>
      <c r="P162" s="47"/>
      <c r="Q162" s="47"/>
      <c r="R162" s="39" t="s">
        <v>1</v>
      </c>
      <c r="S162" s="39"/>
      <c r="T162" s="39" t="str">
        <f>IF(OR(L162="",P162=""),"（　）",TEXT(DATE(IF(L162&lt;4,$CC$2+1,$CC$2),L162,P162),"（AAA）"))</f>
        <v>（　）</v>
      </c>
      <c r="U162" s="39"/>
      <c r="V162" s="40"/>
      <c r="W162" s="48"/>
      <c r="X162" s="47"/>
      <c r="Y162" s="39" t="s">
        <v>0</v>
      </c>
      <c r="Z162" s="39"/>
      <c r="AA162" s="47"/>
      <c r="AB162" s="47"/>
      <c r="AC162" s="39" t="s">
        <v>1</v>
      </c>
      <c r="AD162" s="39"/>
      <c r="AE162" s="39" t="str">
        <f>IF(OR(W162="",AA162=""),"（　）",TEXT(DATE(IF(W162&lt;4,$CC$2+1,$CC$2),W162,AA162),"（AAA）"))</f>
        <v>（　）</v>
      </c>
      <c r="AF162" s="39"/>
      <c r="AG162" s="40"/>
      <c r="AH162" s="48"/>
      <c r="AI162" s="47"/>
      <c r="AJ162" s="39" t="s">
        <v>0</v>
      </c>
      <c r="AK162" s="39"/>
      <c r="AL162" s="47"/>
      <c r="AM162" s="47"/>
      <c r="AN162" s="39" t="s">
        <v>1</v>
      </c>
      <c r="AO162" s="39"/>
      <c r="AP162" s="39" t="str">
        <f>IF(OR(AH162="",AL162=""),"（　）",TEXT(DATE(IF(AH162&lt;4,$CC$2+1,$CC$2),AH162,AL162),"（AAA）"))</f>
        <v>（　）</v>
      </c>
      <c r="AQ162" s="39"/>
      <c r="AR162" s="40"/>
      <c r="AS162" s="48"/>
      <c r="AT162" s="47"/>
      <c r="AU162" s="39" t="s">
        <v>0</v>
      </c>
      <c r="AV162" s="39"/>
      <c r="AW162" s="47"/>
      <c r="AX162" s="47"/>
      <c r="AY162" s="39" t="s">
        <v>1</v>
      </c>
      <c r="AZ162" s="39"/>
      <c r="BA162" s="39" t="str">
        <f>IF(OR(AS162="",AW162=""),"（　）",TEXT(DATE(IF(AS162&lt;4,$CC$2+1,$CC$2),AS162,AW162),"（AAA）"))</f>
        <v>（　）</v>
      </c>
      <c r="BB162" s="39"/>
      <c r="BC162" s="40"/>
      <c r="BD162" s="48"/>
      <c r="BE162" s="47"/>
      <c r="BF162" s="39" t="s">
        <v>0</v>
      </c>
      <c r="BG162" s="39"/>
      <c r="BH162" s="47"/>
      <c r="BI162" s="47"/>
      <c r="BJ162" s="39" t="s">
        <v>1</v>
      </c>
      <c r="BK162" s="39"/>
      <c r="BL162" s="39" t="str">
        <f>IF(OR(BD162="",BH162=""),"（　）",TEXT(DATE(IF(BD162&lt;4,$CC$2+1,$CC$2),BD162,BH162),"（AAA）"))</f>
        <v>（　）</v>
      </c>
      <c r="BM162" s="39"/>
      <c r="BN162" s="40"/>
      <c r="BO162" s="48"/>
      <c r="BP162" s="47"/>
      <c r="BQ162" s="39" t="s">
        <v>0</v>
      </c>
      <c r="BR162" s="39"/>
      <c r="BS162" s="47"/>
      <c r="BT162" s="47"/>
      <c r="BU162" s="39" t="s">
        <v>1</v>
      </c>
      <c r="BV162" s="39"/>
      <c r="BW162" s="39" t="str">
        <f>IF(OR(BO162="",BS162=""),"（　）",TEXT(DATE(IF(BO162&lt;4,$CC$2+1,$CC$2),BO162,BS162),"（AAA）"))</f>
        <v>（　）</v>
      </c>
      <c r="BX162" s="39"/>
      <c r="BY162" s="40"/>
    </row>
    <row r="163" spans="1:83" ht="20.45" customHeight="1" x14ac:dyDescent="0.15">
      <c r="A163" s="41" t="s">
        <v>2</v>
      </c>
      <c r="B163" s="42"/>
      <c r="C163" s="43"/>
      <c r="D163" s="43"/>
      <c r="E163" s="43"/>
      <c r="F163" s="43"/>
      <c r="G163" s="43"/>
      <c r="H163" s="43"/>
      <c r="I163" s="2" t="s">
        <v>4</v>
      </c>
      <c r="J163" s="2"/>
      <c r="K163" s="3"/>
      <c r="L163" s="41" t="s">
        <v>2</v>
      </c>
      <c r="M163" s="42"/>
      <c r="N163" s="43"/>
      <c r="O163" s="43"/>
      <c r="P163" s="43"/>
      <c r="Q163" s="43"/>
      <c r="R163" s="43"/>
      <c r="S163" s="43"/>
      <c r="T163" s="2" t="s">
        <v>4</v>
      </c>
      <c r="U163" s="2"/>
      <c r="V163" s="3"/>
      <c r="W163" s="41" t="s">
        <v>2</v>
      </c>
      <c r="X163" s="42"/>
      <c r="Y163" s="43"/>
      <c r="Z163" s="43"/>
      <c r="AA163" s="43"/>
      <c r="AB163" s="43"/>
      <c r="AC163" s="43"/>
      <c r="AD163" s="43"/>
      <c r="AE163" s="2" t="s">
        <v>4</v>
      </c>
      <c r="AF163" s="2"/>
      <c r="AG163" s="3"/>
      <c r="AH163" s="41" t="s">
        <v>2</v>
      </c>
      <c r="AI163" s="42"/>
      <c r="AJ163" s="43"/>
      <c r="AK163" s="43"/>
      <c r="AL163" s="43"/>
      <c r="AM163" s="43"/>
      <c r="AN163" s="43"/>
      <c r="AO163" s="43"/>
      <c r="AP163" s="2" t="s">
        <v>4</v>
      </c>
      <c r="AQ163" s="2"/>
      <c r="AR163" s="3"/>
      <c r="AS163" s="41" t="s">
        <v>2</v>
      </c>
      <c r="AT163" s="42"/>
      <c r="AU163" s="43"/>
      <c r="AV163" s="43"/>
      <c r="AW163" s="43"/>
      <c r="AX163" s="43"/>
      <c r="AY163" s="43"/>
      <c r="AZ163" s="43"/>
      <c r="BA163" s="2" t="s">
        <v>4</v>
      </c>
      <c r="BB163" s="2"/>
      <c r="BC163" s="3"/>
      <c r="BD163" s="41" t="s">
        <v>2</v>
      </c>
      <c r="BE163" s="42"/>
      <c r="BF163" s="43"/>
      <c r="BG163" s="43"/>
      <c r="BH163" s="43"/>
      <c r="BI163" s="43"/>
      <c r="BJ163" s="43"/>
      <c r="BK163" s="43"/>
      <c r="BL163" s="2" t="s">
        <v>4</v>
      </c>
      <c r="BM163" s="2"/>
      <c r="BN163" s="3"/>
      <c r="BO163" s="41" t="s">
        <v>2</v>
      </c>
      <c r="BP163" s="42"/>
      <c r="BQ163" s="43"/>
      <c r="BR163" s="43"/>
      <c r="BS163" s="43"/>
      <c r="BT163" s="43"/>
      <c r="BU163" s="43"/>
      <c r="BV163" s="43"/>
      <c r="BW163" s="2" t="s">
        <v>4</v>
      </c>
      <c r="BX163" s="2"/>
      <c r="BY163" s="3"/>
    </row>
    <row r="164" spans="1:83" ht="20.45" customHeight="1" thickBot="1" x14ac:dyDescent="0.2">
      <c r="A164" s="44" t="s">
        <v>2</v>
      </c>
      <c r="B164" s="45"/>
      <c r="C164" s="46"/>
      <c r="D164" s="46"/>
      <c r="E164" s="46"/>
      <c r="F164" s="46"/>
      <c r="G164" s="46"/>
      <c r="H164" s="46"/>
      <c r="I164" s="4" t="s">
        <v>3</v>
      </c>
      <c r="J164" s="4"/>
      <c r="K164" s="5"/>
      <c r="L164" s="44" t="s">
        <v>2</v>
      </c>
      <c r="M164" s="45"/>
      <c r="N164" s="46"/>
      <c r="O164" s="46"/>
      <c r="P164" s="46"/>
      <c r="Q164" s="46"/>
      <c r="R164" s="46"/>
      <c r="S164" s="46"/>
      <c r="T164" s="4" t="s">
        <v>3</v>
      </c>
      <c r="U164" s="4"/>
      <c r="V164" s="5"/>
      <c r="W164" s="44" t="s">
        <v>2</v>
      </c>
      <c r="X164" s="45"/>
      <c r="Y164" s="46"/>
      <c r="Z164" s="46"/>
      <c r="AA164" s="46"/>
      <c r="AB164" s="46"/>
      <c r="AC164" s="46"/>
      <c r="AD164" s="46"/>
      <c r="AE164" s="4" t="s">
        <v>3</v>
      </c>
      <c r="AF164" s="4"/>
      <c r="AG164" s="5"/>
      <c r="AH164" s="44" t="s">
        <v>2</v>
      </c>
      <c r="AI164" s="45"/>
      <c r="AJ164" s="46"/>
      <c r="AK164" s="46"/>
      <c r="AL164" s="46"/>
      <c r="AM164" s="46"/>
      <c r="AN164" s="46"/>
      <c r="AO164" s="46"/>
      <c r="AP164" s="4" t="s">
        <v>3</v>
      </c>
      <c r="AQ164" s="4"/>
      <c r="AR164" s="5"/>
      <c r="AS164" s="44" t="s">
        <v>2</v>
      </c>
      <c r="AT164" s="45"/>
      <c r="AU164" s="46"/>
      <c r="AV164" s="46"/>
      <c r="AW164" s="46"/>
      <c r="AX164" s="46"/>
      <c r="AY164" s="46"/>
      <c r="AZ164" s="46"/>
      <c r="BA164" s="4" t="s">
        <v>3</v>
      </c>
      <c r="BB164" s="4"/>
      <c r="BC164" s="5"/>
      <c r="BD164" s="44" t="s">
        <v>2</v>
      </c>
      <c r="BE164" s="45"/>
      <c r="BF164" s="46"/>
      <c r="BG164" s="46"/>
      <c r="BH164" s="46"/>
      <c r="BI164" s="46"/>
      <c r="BJ164" s="46"/>
      <c r="BK164" s="46"/>
      <c r="BL164" s="4" t="s">
        <v>3</v>
      </c>
      <c r="BM164" s="4"/>
      <c r="BN164" s="5"/>
      <c r="BO164" s="44" t="s">
        <v>2</v>
      </c>
      <c r="BP164" s="45"/>
      <c r="BQ164" s="46"/>
      <c r="BR164" s="46"/>
      <c r="BS164" s="46"/>
      <c r="BT164" s="46"/>
      <c r="BU164" s="46"/>
      <c r="BV164" s="46"/>
      <c r="BW164" s="4" t="s">
        <v>3</v>
      </c>
      <c r="BX164" s="4"/>
      <c r="BY164" s="5"/>
    </row>
    <row r="165" spans="1:83" ht="20.45" customHeight="1" x14ac:dyDescent="0.15">
      <c r="A165" s="38"/>
      <c r="B165" s="37"/>
      <c r="C165" s="29" t="s">
        <v>0</v>
      </c>
      <c r="D165" s="29"/>
      <c r="E165" s="37"/>
      <c r="F165" s="37"/>
      <c r="G165" s="29" t="s">
        <v>1</v>
      </c>
      <c r="H165" s="29"/>
      <c r="I165" s="29" t="str">
        <f>IF(OR(A165="",E165=""),"（　）",TEXT(DATE(IF(A165&lt;4,$CC$2+1,$CC$2),A165,E165),"（AAA）"))</f>
        <v>（　）</v>
      </c>
      <c r="J165" s="29"/>
      <c r="K165" s="30"/>
      <c r="L165" s="38"/>
      <c r="M165" s="37"/>
      <c r="N165" s="29" t="s">
        <v>0</v>
      </c>
      <c r="O165" s="29"/>
      <c r="P165" s="37"/>
      <c r="Q165" s="37"/>
      <c r="R165" s="29" t="s">
        <v>1</v>
      </c>
      <c r="S165" s="29"/>
      <c r="T165" s="29" t="str">
        <f>IF(OR(L165="",P165=""),"（　）",TEXT(DATE(IF(L165&lt;4,$CC$2+1,$CC$2),L165,P165),"（AAA）"))</f>
        <v>（　）</v>
      </c>
      <c r="U165" s="29"/>
      <c r="V165" s="30"/>
      <c r="W165" s="38"/>
      <c r="X165" s="37"/>
      <c r="Y165" s="29" t="s">
        <v>0</v>
      </c>
      <c r="Z165" s="29"/>
      <c r="AA165" s="37"/>
      <c r="AB165" s="37"/>
      <c r="AC165" s="29" t="s">
        <v>1</v>
      </c>
      <c r="AD165" s="29"/>
      <c r="AE165" s="29" t="str">
        <f>IF(OR(W165="",AA165=""),"（　）",TEXT(DATE(IF(W165&lt;4,$CC$2+1,$CC$2),W165,AA165),"（AAA）"))</f>
        <v>（　）</v>
      </c>
      <c r="AF165" s="29"/>
      <c r="AG165" s="30"/>
      <c r="AH165" s="38"/>
      <c r="AI165" s="37"/>
      <c r="AJ165" s="29" t="s">
        <v>0</v>
      </c>
      <c r="AK165" s="29"/>
      <c r="AL165" s="37"/>
      <c r="AM165" s="37"/>
      <c r="AN165" s="29" t="s">
        <v>1</v>
      </c>
      <c r="AO165" s="29"/>
      <c r="AP165" s="29" t="str">
        <f>IF(OR(AH165="",AL165=""),"（　）",TEXT(DATE(IF(AH165&lt;4,$CC$2+1,$CC$2),AH165,AL165),"（AAA）"))</f>
        <v>（　）</v>
      </c>
      <c r="AQ165" s="29"/>
      <c r="AR165" s="30"/>
      <c r="AS165" s="38"/>
      <c r="AT165" s="37"/>
      <c r="AU165" s="29" t="s">
        <v>0</v>
      </c>
      <c r="AV165" s="29"/>
      <c r="AW165" s="37"/>
      <c r="AX165" s="37"/>
      <c r="AY165" s="29" t="s">
        <v>1</v>
      </c>
      <c r="AZ165" s="29"/>
      <c r="BA165" s="29" t="str">
        <f>IF(OR(AS165="",AW165=""),"（　）",TEXT(DATE(IF(AS165&lt;4,$CC$2+1,$CC$2),AS165,AW165),"（AAA）"))</f>
        <v>（　）</v>
      </c>
      <c r="BB165" s="29"/>
      <c r="BC165" s="30"/>
      <c r="BD165" s="38"/>
      <c r="BE165" s="37"/>
      <c r="BF165" s="29" t="s">
        <v>0</v>
      </c>
      <c r="BG165" s="29"/>
      <c r="BH165" s="37"/>
      <c r="BI165" s="37"/>
      <c r="BJ165" s="29" t="s">
        <v>1</v>
      </c>
      <c r="BK165" s="29"/>
      <c r="BL165" s="29" t="str">
        <f>IF(OR(BD165="",BH165=""),"（　）",TEXT(DATE(IF(BD165&lt;4,$CC$2+1,$CC$2),BD165,BH165),"（AAA）"))</f>
        <v>（　）</v>
      </c>
      <c r="BM165" s="29"/>
      <c r="BN165" s="30"/>
      <c r="BO165" s="38"/>
      <c r="BP165" s="37"/>
      <c r="BQ165" s="29" t="s">
        <v>0</v>
      </c>
      <c r="BR165" s="29"/>
      <c r="BS165" s="37"/>
      <c r="BT165" s="37"/>
      <c r="BU165" s="29" t="s">
        <v>1</v>
      </c>
      <c r="BV165" s="29"/>
      <c r="BW165" s="29" t="str">
        <f>IF(OR(BO165="",BS165=""),"（　）",TEXT(DATE(IF(BO165&lt;4,$CC$2+1,$CC$2),BO165,BS165),"（AAA）"))</f>
        <v>（　）</v>
      </c>
      <c r="BX165" s="29"/>
      <c r="BY165" s="30"/>
    </row>
    <row r="166" spans="1:83" ht="20.45" customHeight="1" x14ac:dyDescent="0.15">
      <c r="A166" s="31" t="s">
        <v>2</v>
      </c>
      <c r="B166" s="32"/>
      <c r="C166" s="33"/>
      <c r="D166" s="33"/>
      <c r="E166" s="33"/>
      <c r="F166" s="33"/>
      <c r="G166" s="33"/>
      <c r="H166" s="33"/>
      <c r="I166" s="6" t="s">
        <v>4</v>
      </c>
      <c r="J166" s="6"/>
      <c r="K166" s="7"/>
      <c r="L166" s="31" t="s">
        <v>2</v>
      </c>
      <c r="M166" s="32"/>
      <c r="N166" s="33"/>
      <c r="O166" s="33"/>
      <c r="P166" s="33"/>
      <c r="Q166" s="33"/>
      <c r="R166" s="33"/>
      <c r="S166" s="33"/>
      <c r="T166" s="6" t="s">
        <v>4</v>
      </c>
      <c r="U166" s="6"/>
      <c r="V166" s="7"/>
      <c r="W166" s="31" t="s">
        <v>2</v>
      </c>
      <c r="X166" s="32"/>
      <c r="Y166" s="33"/>
      <c r="Z166" s="33"/>
      <c r="AA166" s="33"/>
      <c r="AB166" s="33"/>
      <c r="AC166" s="33"/>
      <c r="AD166" s="33"/>
      <c r="AE166" s="6" t="s">
        <v>4</v>
      </c>
      <c r="AF166" s="6"/>
      <c r="AG166" s="7"/>
      <c r="AH166" s="31" t="s">
        <v>2</v>
      </c>
      <c r="AI166" s="32"/>
      <c r="AJ166" s="33"/>
      <c r="AK166" s="33"/>
      <c r="AL166" s="33"/>
      <c r="AM166" s="33"/>
      <c r="AN166" s="33"/>
      <c r="AO166" s="33"/>
      <c r="AP166" s="6" t="s">
        <v>4</v>
      </c>
      <c r="AQ166" s="6"/>
      <c r="AR166" s="7"/>
      <c r="AS166" s="31" t="s">
        <v>2</v>
      </c>
      <c r="AT166" s="32"/>
      <c r="AU166" s="33"/>
      <c r="AV166" s="33"/>
      <c r="AW166" s="33"/>
      <c r="AX166" s="33"/>
      <c r="AY166" s="33"/>
      <c r="AZ166" s="33"/>
      <c r="BA166" s="6" t="s">
        <v>4</v>
      </c>
      <c r="BB166" s="6"/>
      <c r="BC166" s="7"/>
      <c r="BD166" s="31" t="s">
        <v>2</v>
      </c>
      <c r="BE166" s="32"/>
      <c r="BF166" s="33"/>
      <c r="BG166" s="33"/>
      <c r="BH166" s="33"/>
      <c r="BI166" s="33"/>
      <c r="BJ166" s="33"/>
      <c r="BK166" s="33"/>
      <c r="BL166" s="6" t="s">
        <v>4</v>
      </c>
      <c r="BM166" s="6"/>
      <c r="BN166" s="7"/>
      <c r="BO166" s="31" t="s">
        <v>2</v>
      </c>
      <c r="BP166" s="32"/>
      <c r="BQ166" s="33"/>
      <c r="BR166" s="33"/>
      <c r="BS166" s="33"/>
      <c r="BT166" s="33"/>
      <c r="BU166" s="33"/>
      <c r="BV166" s="33"/>
      <c r="BW166" s="6" t="s">
        <v>4</v>
      </c>
      <c r="BX166" s="6"/>
      <c r="BY166" s="7"/>
    </row>
    <row r="167" spans="1:83" ht="20.45" customHeight="1" thickBot="1" x14ac:dyDescent="0.2">
      <c r="A167" s="34" t="s">
        <v>2</v>
      </c>
      <c r="B167" s="35"/>
      <c r="C167" s="36"/>
      <c r="D167" s="36"/>
      <c r="E167" s="36"/>
      <c r="F167" s="36"/>
      <c r="G167" s="36"/>
      <c r="H167" s="36"/>
      <c r="I167" s="8" t="s">
        <v>3</v>
      </c>
      <c r="J167" s="8"/>
      <c r="K167" s="9"/>
      <c r="L167" s="34" t="s">
        <v>2</v>
      </c>
      <c r="M167" s="35"/>
      <c r="N167" s="36"/>
      <c r="O167" s="36"/>
      <c r="P167" s="36"/>
      <c r="Q167" s="36"/>
      <c r="R167" s="36"/>
      <c r="S167" s="36"/>
      <c r="T167" s="8" t="s">
        <v>3</v>
      </c>
      <c r="U167" s="8"/>
      <c r="V167" s="9"/>
      <c r="W167" s="34" t="s">
        <v>2</v>
      </c>
      <c r="X167" s="35"/>
      <c r="Y167" s="36"/>
      <c r="Z167" s="36"/>
      <c r="AA167" s="36"/>
      <c r="AB167" s="36"/>
      <c r="AC167" s="36"/>
      <c r="AD167" s="36"/>
      <c r="AE167" s="8" t="s">
        <v>3</v>
      </c>
      <c r="AF167" s="8"/>
      <c r="AG167" s="9"/>
      <c r="AH167" s="34" t="s">
        <v>2</v>
      </c>
      <c r="AI167" s="35"/>
      <c r="AJ167" s="36"/>
      <c r="AK167" s="36"/>
      <c r="AL167" s="36"/>
      <c r="AM167" s="36"/>
      <c r="AN167" s="36"/>
      <c r="AO167" s="36"/>
      <c r="AP167" s="8" t="s">
        <v>3</v>
      </c>
      <c r="AQ167" s="8"/>
      <c r="AR167" s="9"/>
      <c r="AS167" s="34" t="s">
        <v>2</v>
      </c>
      <c r="AT167" s="35"/>
      <c r="AU167" s="36"/>
      <c r="AV167" s="36"/>
      <c r="AW167" s="36"/>
      <c r="AX167" s="36"/>
      <c r="AY167" s="36"/>
      <c r="AZ167" s="36"/>
      <c r="BA167" s="8" t="s">
        <v>3</v>
      </c>
      <c r="BB167" s="8"/>
      <c r="BC167" s="9"/>
      <c r="BD167" s="34" t="s">
        <v>2</v>
      </c>
      <c r="BE167" s="35"/>
      <c r="BF167" s="36"/>
      <c r="BG167" s="36"/>
      <c r="BH167" s="36"/>
      <c r="BI167" s="36"/>
      <c r="BJ167" s="36"/>
      <c r="BK167" s="36"/>
      <c r="BL167" s="8" t="s">
        <v>3</v>
      </c>
      <c r="BM167" s="8"/>
      <c r="BN167" s="9"/>
      <c r="BO167" s="34" t="s">
        <v>2</v>
      </c>
      <c r="BP167" s="35"/>
      <c r="BQ167" s="36"/>
      <c r="BR167" s="36"/>
      <c r="BS167" s="36"/>
      <c r="BT167" s="36"/>
      <c r="BU167" s="36"/>
      <c r="BV167" s="36"/>
      <c r="BW167" s="8" t="s">
        <v>3</v>
      </c>
      <c r="BX167" s="8"/>
      <c r="BY167" s="9"/>
      <c r="CE167" s="11"/>
    </row>
    <row r="168" spans="1:83" ht="20.45" customHeight="1" x14ac:dyDescent="0.15">
      <c r="A168" s="48"/>
      <c r="B168" s="47"/>
      <c r="C168" s="39" t="s">
        <v>0</v>
      </c>
      <c r="D168" s="39"/>
      <c r="E168" s="47"/>
      <c r="F168" s="47"/>
      <c r="G168" s="39" t="s">
        <v>1</v>
      </c>
      <c r="H168" s="39"/>
      <c r="I168" s="39" t="str">
        <f>IF(OR(A168="",E168=""),"（　）",TEXT(DATE(IF(A168&lt;4,$CC$2+1,$CC$2),A168,E168),"（AAA）"))</f>
        <v>（　）</v>
      </c>
      <c r="J168" s="39"/>
      <c r="K168" s="40"/>
      <c r="L168" s="48"/>
      <c r="M168" s="47"/>
      <c r="N168" s="39" t="s">
        <v>0</v>
      </c>
      <c r="O168" s="39"/>
      <c r="P168" s="47"/>
      <c r="Q168" s="47"/>
      <c r="R168" s="39" t="s">
        <v>1</v>
      </c>
      <c r="S168" s="39"/>
      <c r="T168" s="39" t="str">
        <f>IF(OR(L168="",P168=""),"（　）",TEXT(DATE(IF(L168&lt;4,$CC$2+1,$CC$2),L168,P168),"（AAA）"))</f>
        <v>（　）</v>
      </c>
      <c r="U168" s="39"/>
      <c r="V168" s="40"/>
      <c r="W168" s="48"/>
      <c r="X168" s="47"/>
      <c r="Y168" s="39" t="s">
        <v>0</v>
      </c>
      <c r="Z168" s="39"/>
      <c r="AA168" s="47"/>
      <c r="AB168" s="47"/>
      <c r="AC168" s="39" t="s">
        <v>1</v>
      </c>
      <c r="AD168" s="39"/>
      <c r="AE168" s="39" t="str">
        <f>IF(OR(W168="",AA168=""),"（　）",TEXT(DATE(IF(W168&lt;4,$CC$2+1,$CC$2),W168,AA168),"（AAA）"))</f>
        <v>（　）</v>
      </c>
      <c r="AF168" s="39"/>
      <c r="AG168" s="40"/>
      <c r="AH168" s="48"/>
      <c r="AI168" s="47"/>
      <c r="AJ168" s="39" t="s">
        <v>0</v>
      </c>
      <c r="AK168" s="39"/>
      <c r="AL168" s="47"/>
      <c r="AM168" s="47"/>
      <c r="AN168" s="39" t="s">
        <v>1</v>
      </c>
      <c r="AO168" s="39"/>
      <c r="AP168" s="39" t="str">
        <f>IF(OR(AH168="",AL168=""),"（　）",TEXT(DATE(IF(AH168&lt;4,$CC$2+1,$CC$2),AH168,AL168),"（AAA）"))</f>
        <v>（　）</v>
      </c>
      <c r="AQ168" s="39"/>
      <c r="AR168" s="40"/>
      <c r="AS168" s="48"/>
      <c r="AT168" s="47"/>
      <c r="AU168" s="39" t="s">
        <v>0</v>
      </c>
      <c r="AV168" s="39"/>
      <c r="AW168" s="47"/>
      <c r="AX168" s="47"/>
      <c r="AY168" s="39" t="s">
        <v>1</v>
      </c>
      <c r="AZ168" s="39"/>
      <c r="BA168" s="39" t="str">
        <f>IF(OR(AS168="",AW168=""),"（　）",TEXT(DATE(IF(AS168&lt;4,$CC$2+1,$CC$2),AS168,AW168),"（AAA）"))</f>
        <v>（　）</v>
      </c>
      <c r="BB168" s="39"/>
      <c r="BC168" s="40"/>
      <c r="BD168" s="48"/>
      <c r="BE168" s="47"/>
      <c r="BF168" s="39" t="s">
        <v>0</v>
      </c>
      <c r="BG168" s="39"/>
      <c r="BH168" s="47"/>
      <c r="BI168" s="47"/>
      <c r="BJ168" s="39" t="s">
        <v>1</v>
      </c>
      <c r="BK168" s="39"/>
      <c r="BL168" s="39" t="str">
        <f>IF(OR(BD168="",BH168=""),"（　）",TEXT(DATE(IF(BD168&lt;4,$CC$2+1,$CC$2),BD168,BH168),"（AAA）"))</f>
        <v>（　）</v>
      </c>
      <c r="BM168" s="39"/>
      <c r="BN168" s="40"/>
      <c r="BO168" s="48"/>
      <c r="BP168" s="47"/>
      <c r="BQ168" s="39" t="s">
        <v>0</v>
      </c>
      <c r="BR168" s="39"/>
      <c r="BS168" s="47"/>
      <c r="BT168" s="47"/>
      <c r="BU168" s="39" t="s">
        <v>1</v>
      </c>
      <c r="BV168" s="39"/>
      <c r="BW168" s="39" t="str">
        <f>IF(OR(BO168="",BS168=""),"（　）",TEXT(DATE(IF(BO168&lt;4,$CC$2+1,$CC$2),BO168,BS168),"（AAA）"))</f>
        <v>（　）</v>
      </c>
      <c r="BX168" s="39"/>
      <c r="BY168" s="40"/>
    </row>
    <row r="169" spans="1:83" ht="20.45" customHeight="1" x14ac:dyDescent="0.15">
      <c r="A169" s="41" t="s">
        <v>2</v>
      </c>
      <c r="B169" s="42"/>
      <c r="C169" s="43"/>
      <c r="D169" s="43"/>
      <c r="E169" s="43"/>
      <c r="F169" s="43"/>
      <c r="G169" s="43"/>
      <c r="H169" s="43"/>
      <c r="I169" s="2" t="s">
        <v>4</v>
      </c>
      <c r="J169" s="2"/>
      <c r="K169" s="3"/>
      <c r="L169" s="41" t="s">
        <v>2</v>
      </c>
      <c r="M169" s="42"/>
      <c r="N169" s="43"/>
      <c r="O169" s="43"/>
      <c r="P169" s="43"/>
      <c r="Q169" s="43"/>
      <c r="R169" s="43"/>
      <c r="S169" s="43"/>
      <c r="T169" s="2" t="s">
        <v>4</v>
      </c>
      <c r="U169" s="2"/>
      <c r="V169" s="3"/>
      <c r="W169" s="41" t="s">
        <v>2</v>
      </c>
      <c r="X169" s="42"/>
      <c r="Y169" s="43"/>
      <c r="Z169" s="43"/>
      <c r="AA169" s="43"/>
      <c r="AB169" s="43"/>
      <c r="AC169" s="43"/>
      <c r="AD169" s="43"/>
      <c r="AE169" s="2" t="s">
        <v>4</v>
      </c>
      <c r="AF169" s="2"/>
      <c r="AG169" s="3"/>
      <c r="AH169" s="41" t="s">
        <v>2</v>
      </c>
      <c r="AI169" s="42"/>
      <c r="AJ169" s="43"/>
      <c r="AK169" s="43"/>
      <c r="AL169" s="43"/>
      <c r="AM169" s="43"/>
      <c r="AN169" s="43"/>
      <c r="AO169" s="43"/>
      <c r="AP169" s="2" t="s">
        <v>4</v>
      </c>
      <c r="AQ169" s="2"/>
      <c r="AR169" s="3"/>
      <c r="AS169" s="41" t="s">
        <v>2</v>
      </c>
      <c r="AT169" s="42"/>
      <c r="AU169" s="43"/>
      <c r="AV169" s="43"/>
      <c r="AW169" s="43"/>
      <c r="AX169" s="43"/>
      <c r="AY169" s="43"/>
      <c r="AZ169" s="43"/>
      <c r="BA169" s="2" t="s">
        <v>4</v>
      </c>
      <c r="BB169" s="2"/>
      <c r="BC169" s="3"/>
      <c r="BD169" s="41" t="s">
        <v>2</v>
      </c>
      <c r="BE169" s="42"/>
      <c r="BF169" s="43"/>
      <c r="BG169" s="43"/>
      <c r="BH169" s="43"/>
      <c r="BI169" s="43"/>
      <c r="BJ169" s="43"/>
      <c r="BK169" s="43"/>
      <c r="BL169" s="2" t="s">
        <v>4</v>
      </c>
      <c r="BM169" s="2"/>
      <c r="BN169" s="3"/>
      <c r="BO169" s="41" t="s">
        <v>2</v>
      </c>
      <c r="BP169" s="42"/>
      <c r="BQ169" s="43"/>
      <c r="BR169" s="43"/>
      <c r="BS169" s="43"/>
      <c r="BT169" s="43"/>
      <c r="BU169" s="43"/>
      <c r="BV169" s="43"/>
      <c r="BW169" s="2" t="s">
        <v>4</v>
      </c>
      <c r="BX169" s="2"/>
      <c r="BY169" s="3"/>
    </row>
    <row r="170" spans="1:83" ht="20.45" customHeight="1" thickBot="1" x14ac:dyDescent="0.2">
      <c r="A170" s="44" t="s">
        <v>2</v>
      </c>
      <c r="B170" s="45"/>
      <c r="C170" s="46"/>
      <c r="D170" s="46"/>
      <c r="E170" s="46"/>
      <c r="F170" s="46"/>
      <c r="G170" s="46"/>
      <c r="H170" s="46"/>
      <c r="I170" s="4" t="s">
        <v>3</v>
      </c>
      <c r="J170" s="4"/>
      <c r="K170" s="5"/>
      <c r="L170" s="44" t="s">
        <v>2</v>
      </c>
      <c r="M170" s="45"/>
      <c r="N170" s="46"/>
      <c r="O170" s="46"/>
      <c r="P170" s="46"/>
      <c r="Q170" s="46"/>
      <c r="R170" s="46"/>
      <c r="S170" s="46"/>
      <c r="T170" s="4" t="s">
        <v>3</v>
      </c>
      <c r="U170" s="4"/>
      <c r="V170" s="5"/>
      <c r="W170" s="44" t="s">
        <v>2</v>
      </c>
      <c r="X170" s="45"/>
      <c r="Y170" s="46"/>
      <c r="Z170" s="46"/>
      <c r="AA170" s="46"/>
      <c r="AB170" s="46"/>
      <c r="AC170" s="46"/>
      <c r="AD170" s="46"/>
      <c r="AE170" s="4" t="s">
        <v>3</v>
      </c>
      <c r="AF170" s="4"/>
      <c r="AG170" s="5"/>
      <c r="AH170" s="44" t="s">
        <v>2</v>
      </c>
      <c r="AI170" s="45"/>
      <c r="AJ170" s="46"/>
      <c r="AK170" s="46"/>
      <c r="AL170" s="46"/>
      <c r="AM170" s="46"/>
      <c r="AN170" s="46"/>
      <c r="AO170" s="46"/>
      <c r="AP170" s="4" t="s">
        <v>3</v>
      </c>
      <c r="AQ170" s="4"/>
      <c r="AR170" s="5"/>
      <c r="AS170" s="44" t="s">
        <v>2</v>
      </c>
      <c r="AT170" s="45"/>
      <c r="AU170" s="46"/>
      <c r="AV170" s="46"/>
      <c r="AW170" s="46"/>
      <c r="AX170" s="46"/>
      <c r="AY170" s="46"/>
      <c r="AZ170" s="46"/>
      <c r="BA170" s="4" t="s">
        <v>3</v>
      </c>
      <c r="BB170" s="4"/>
      <c r="BC170" s="5"/>
      <c r="BD170" s="44" t="s">
        <v>2</v>
      </c>
      <c r="BE170" s="45"/>
      <c r="BF170" s="46"/>
      <c r="BG170" s="46"/>
      <c r="BH170" s="46"/>
      <c r="BI170" s="46"/>
      <c r="BJ170" s="46"/>
      <c r="BK170" s="46"/>
      <c r="BL170" s="4" t="s">
        <v>3</v>
      </c>
      <c r="BM170" s="4"/>
      <c r="BN170" s="5"/>
      <c r="BO170" s="44" t="s">
        <v>2</v>
      </c>
      <c r="BP170" s="45"/>
      <c r="BQ170" s="46"/>
      <c r="BR170" s="46"/>
      <c r="BS170" s="46"/>
      <c r="BT170" s="46"/>
      <c r="BU170" s="46"/>
      <c r="BV170" s="46"/>
      <c r="BW170" s="4" t="s">
        <v>3</v>
      </c>
      <c r="BX170" s="4"/>
      <c r="BY170" s="5"/>
    </row>
    <row r="171" spans="1:83" ht="20.45" customHeight="1" x14ac:dyDescent="0.15">
      <c r="A171" s="38"/>
      <c r="B171" s="37"/>
      <c r="C171" s="29" t="s">
        <v>0</v>
      </c>
      <c r="D171" s="29"/>
      <c r="E171" s="37"/>
      <c r="F171" s="37"/>
      <c r="G171" s="29" t="s">
        <v>1</v>
      </c>
      <c r="H171" s="29"/>
      <c r="I171" s="29" t="str">
        <f>IF(OR(A171="",E171=""),"（　）",TEXT(DATE(IF(A171&lt;4,$CC$2+1,$CC$2),A171,E171),"（AAA）"))</f>
        <v>（　）</v>
      </c>
      <c r="J171" s="29"/>
      <c r="K171" s="30"/>
      <c r="L171" s="38"/>
      <c r="M171" s="37"/>
      <c r="N171" s="29" t="s">
        <v>0</v>
      </c>
      <c r="O171" s="29"/>
      <c r="P171" s="37"/>
      <c r="Q171" s="37"/>
      <c r="R171" s="29" t="s">
        <v>1</v>
      </c>
      <c r="S171" s="29"/>
      <c r="T171" s="29" t="str">
        <f>IF(OR(L171="",P171=""),"（　）",TEXT(DATE(IF(L171&lt;4,$CC$2+1,$CC$2),L171,P171),"（AAA）"))</f>
        <v>（　）</v>
      </c>
      <c r="U171" s="29"/>
      <c r="V171" s="30"/>
      <c r="W171" s="38"/>
      <c r="X171" s="37"/>
      <c r="Y171" s="29" t="s">
        <v>0</v>
      </c>
      <c r="Z171" s="29"/>
      <c r="AA171" s="37"/>
      <c r="AB171" s="37"/>
      <c r="AC171" s="29" t="s">
        <v>1</v>
      </c>
      <c r="AD171" s="29"/>
      <c r="AE171" s="29" t="str">
        <f>IF(OR(W171="",AA171=""),"（　）",TEXT(DATE(IF(W171&lt;4,$CC$2+1,$CC$2),W171,AA171),"（AAA）"))</f>
        <v>（　）</v>
      </c>
      <c r="AF171" s="29"/>
      <c r="AG171" s="30"/>
      <c r="AH171" s="38"/>
      <c r="AI171" s="37"/>
      <c r="AJ171" s="29" t="s">
        <v>0</v>
      </c>
      <c r="AK171" s="29"/>
      <c r="AL171" s="37"/>
      <c r="AM171" s="37"/>
      <c r="AN171" s="29" t="s">
        <v>1</v>
      </c>
      <c r="AO171" s="29"/>
      <c r="AP171" s="29" t="str">
        <f>IF(OR(AH171="",AL171=""),"（　）",TEXT(DATE(IF(AH171&lt;4,$CC$2+1,$CC$2),AH171,AL171),"（AAA）"))</f>
        <v>（　）</v>
      </c>
      <c r="AQ171" s="29"/>
      <c r="AR171" s="30"/>
      <c r="AS171" s="38"/>
      <c r="AT171" s="37"/>
      <c r="AU171" s="29" t="s">
        <v>0</v>
      </c>
      <c r="AV171" s="29"/>
      <c r="AW171" s="37"/>
      <c r="AX171" s="37"/>
      <c r="AY171" s="29" t="s">
        <v>1</v>
      </c>
      <c r="AZ171" s="29"/>
      <c r="BA171" s="29" t="str">
        <f>IF(OR(AS171="",AW171=""),"（　）",TEXT(DATE(IF(AS171&lt;4,$CC$2+1,$CC$2),AS171,AW171),"（AAA）"))</f>
        <v>（　）</v>
      </c>
      <c r="BB171" s="29"/>
      <c r="BC171" s="30"/>
      <c r="BD171" s="38"/>
      <c r="BE171" s="37"/>
      <c r="BF171" s="29" t="s">
        <v>0</v>
      </c>
      <c r="BG171" s="29"/>
      <c r="BH171" s="37"/>
      <c r="BI171" s="37"/>
      <c r="BJ171" s="29" t="s">
        <v>1</v>
      </c>
      <c r="BK171" s="29"/>
      <c r="BL171" s="29" t="str">
        <f>IF(OR(BD171="",BH171=""),"（　）",TEXT(DATE(IF(BD171&lt;4,$CC$2+1,$CC$2),BD171,BH171),"（AAA）"))</f>
        <v>（　）</v>
      </c>
      <c r="BM171" s="29"/>
      <c r="BN171" s="30"/>
      <c r="BO171" s="38"/>
      <c r="BP171" s="37"/>
      <c r="BQ171" s="29" t="s">
        <v>0</v>
      </c>
      <c r="BR171" s="29"/>
      <c r="BS171" s="37"/>
      <c r="BT171" s="37"/>
      <c r="BU171" s="29" t="s">
        <v>1</v>
      </c>
      <c r="BV171" s="29"/>
      <c r="BW171" s="29" t="str">
        <f>IF(OR(BO171="",BS171=""),"（　）",TEXT(DATE(IF(BO171&lt;4,$CC$2+1,$CC$2),BO171,BS171),"（AAA）"))</f>
        <v>（　）</v>
      </c>
      <c r="BX171" s="29"/>
      <c r="BY171" s="30"/>
    </row>
    <row r="172" spans="1:83" ht="20.45" customHeight="1" x14ac:dyDescent="0.15">
      <c r="A172" s="31" t="s">
        <v>2</v>
      </c>
      <c r="B172" s="32"/>
      <c r="C172" s="33"/>
      <c r="D172" s="33"/>
      <c r="E172" s="33"/>
      <c r="F172" s="33"/>
      <c r="G172" s="33"/>
      <c r="H172" s="33"/>
      <c r="I172" s="6" t="s">
        <v>4</v>
      </c>
      <c r="J172" s="6"/>
      <c r="K172" s="7"/>
      <c r="L172" s="31" t="s">
        <v>2</v>
      </c>
      <c r="M172" s="32"/>
      <c r="N172" s="33"/>
      <c r="O172" s="33"/>
      <c r="P172" s="33"/>
      <c r="Q172" s="33"/>
      <c r="R172" s="33"/>
      <c r="S172" s="33"/>
      <c r="T172" s="6" t="s">
        <v>4</v>
      </c>
      <c r="U172" s="6"/>
      <c r="V172" s="7"/>
      <c r="W172" s="31" t="s">
        <v>2</v>
      </c>
      <c r="X172" s="32"/>
      <c r="Y172" s="33"/>
      <c r="Z172" s="33"/>
      <c r="AA172" s="33"/>
      <c r="AB172" s="33"/>
      <c r="AC172" s="33"/>
      <c r="AD172" s="33"/>
      <c r="AE172" s="6" t="s">
        <v>4</v>
      </c>
      <c r="AF172" s="6"/>
      <c r="AG172" s="7"/>
      <c r="AH172" s="31" t="s">
        <v>2</v>
      </c>
      <c r="AI172" s="32"/>
      <c r="AJ172" s="33"/>
      <c r="AK172" s="33"/>
      <c r="AL172" s="33"/>
      <c r="AM172" s="33"/>
      <c r="AN172" s="33"/>
      <c r="AO172" s="33"/>
      <c r="AP172" s="6" t="s">
        <v>4</v>
      </c>
      <c r="AQ172" s="6"/>
      <c r="AR172" s="7"/>
      <c r="AS172" s="31" t="s">
        <v>2</v>
      </c>
      <c r="AT172" s="32"/>
      <c r="AU172" s="33"/>
      <c r="AV172" s="33"/>
      <c r="AW172" s="33"/>
      <c r="AX172" s="33"/>
      <c r="AY172" s="33"/>
      <c r="AZ172" s="33"/>
      <c r="BA172" s="6" t="s">
        <v>4</v>
      </c>
      <c r="BB172" s="6"/>
      <c r="BC172" s="7"/>
      <c r="BD172" s="31" t="s">
        <v>2</v>
      </c>
      <c r="BE172" s="32"/>
      <c r="BF172" s="33"/>
      <c r="BG172" s="33"/>
      <c r="BH172" s="33"/>
      <c r="BI172" s="33"/>
      <c r="BJ172" s="33"/>
      <c r="BK172" s="33"/>
      <c r="BL172" s="6" t="s">
        <v>4</v>
      </c>
      <c r="BM172" s="6"/>
      <c r="BN172" s="7"/>
      <c r="BO172" s="31" t="s">
        <v>2</v>
      </c>
      <c r="BP172" s="32"/>
      <c r="BQ172" s="33"/>
      <c r="BR172" s="33"/>
      <c r="BS172" s="33"/>
      <c r="BT172" s="33"/>
      <c r="BU172" s="33"/>
      <c r="BV172" s="33"/>
      <c r="BW172" s="6" t="s">
        <v>4</v>
      </c>
      <c r="BX172" s="6"/>
      <c r="BY172" s="7"/>
    </row>
    <row r="173" spans="1:83" ht="20.45" customHeight="1" thickBot="1" x14ac:dyDescent="0.2">
      <c r="A173" s="34" t="s">
        <v>2</v>
      </c>
      <c r="B173" s="35"/>
      <c r="C173" s="36"/>
      <c r="D173" s="36"/>
      <c r="E173" s="36"/>
      <c r="F173" s="36"/>
      <c r="G173" s="36"/>
      <c r="H173" s="36"/>
      <c r="I173" s="8" t="s">
        <v>3</v>
      </c>
      <c r="J173" s="8"/>
      <c r="K173" s="9"/>
      <c r="L173" s="34" t="s">
        <v>2</v>
      </c>
      <c r="M173" s="35"/>
      <c r="N173" s="36"/>
      <c r="O173" s="36"/>
      <c r="P173" s="36"/>
      <c r="Q173" s="36"/>
      <c r="R173" s="36"/>
      <c r="S173" s="36"/>
      <c r="T173" s="8" t="s">
        <v>3</v>
      </c>
      <c r="U173" s="8"/>
      <c r="V173" s="9"/>
      <c r="W173" s="34" t="s">
        <v>2</v>
      </c>
      <c r="X173" s="35"/>
      <c r="Y173" s="36"/>
      <c r="Z173" s="36"/>
      <c r="AA173" s="36"/>
      <c r="AB173" s="36"/>
      <c r="AC173" s="36"/>
      <c r="AD173" s="36"/>
      <c r="AE173" s="8" t="s">
        <v>3</v>
      </c>
      <c r="AF173" s="8"/>
      <c r="AG173" s="9"/>
      <c r="AH173" s="34" t="s">
        <v>2</v>
      </c>
      <c r="AI173" s="35"/>
      <c r="AJ173" s="36"/>
      <c r="AK173" s="36"/>
      <c r="AL173" s="36"/>
      <c r="AM173" s="36"/>
      <c r="AN173" s="36"/>
      <c r="AO173" s="36"/>
      <c r="AP173" s="8" t="s">
        <v>3</v>
      </c>
      <c r="AQ173" s="8"/>
      <c r="AR173" s="9"/>
      <c r="AS173" s="34" t="s">
        <v>2</v>
      </c>
      <c r="AT173" s="35"/>
      <c r="AU173" s="36"/>
      <c r="AV173" s="36"/>
      <c r="AW173" s="36"/>
      <c r="AX173" s="36"/>
      <c r="AY173" s="36"/>
      <c r="AZ173" s="36"/>
      <c r="BA173" s="8" t="s">
        <v>3</v>
      </c>
      <c r="BB173" s="8"/>
      <c r="BC173" s="9"/>
      <c r="BD173" s="34" t="s">
        <v>2</v>
      </c>
      <c r="BE173" s="35"/>
      <c r="BF173" s="36"/>
      <c r="BG173" s="36"/>
      <c r="BH173" s="36"/>
      <c r="BI173" s="36"/>
      <c r="BJ173" s="36"/>
      <c r="BK173" s="36"/>
      <c r="BL173" s="8" t="s">
        <v>3</v>
      </c>
      <c r="BM173" s="8"/>
      <c r="BN173" s="9"/>
      <c r="BO173" s="34" t="s">
        <v>2</v>
      </c>
      <c r="BP173" s="35"/>
      <c r="BQ173" s="36"/>
      <c r="BR173" s="36"/>
      <c r="BS173" s="36"/>
      <c r="BT173" s="36"/>
      <c r="BU173" s="36"/>
      <c r="BV173" s="36"/>
      <c r="BW173" s="8" t="s">
        <v>3</v>
      </c>
      <c r="BX173" s="8"/>
      <c r="BY173" s="9"/>
      <c r="CE173" s="11"/>
    </row>
    <row r="174" spans="1:83" ht="20.45" customHeight="1" x14ac:dyDescent="0.15">
      <c r="A174" s="48"/>
      <c r="B174" s="47"/>
      <c r="C174" s="39" t="s">
        <v>0</v>
      </c>
      <c r="D174" s="39"/>
      <c r="E174" s="47"/>
      <c r="F174" s="47"/>
      <c r="G174" s="39" t="s">
        <v>1</v>
      </c>
      <c r="H174" s="39"/>
      <c r="I174" s="39" t="str">
        <f>IF(OR(A174="",E174=""),"（　）",TEXT(DATE(IF(A174&lt;4,$CC$2+1,$CC$2),A174,E174),"（AAA）"))</f>
        <v>（　）</v>
      </c>
      <c r="J174" s="39"/>
      <c r="K174" s="40"/>
      <c r="L174" s="48"/>
      <c r="M174" s="47"/>
      <c r="N174" s="39" t="s">
        <v>0</v>
      </c>
      <c r="O174" s="39"/>
      <c r="P174" s="47"/>
      <c r="Q174" s="47"/>
      <c r="R174" s="39" t="s">
        <v>1</v>
      </c>
      <c r="S174" s="39"/>
      <c r="T174" s="39" t="str">
        <f>IF(OR(L174="",P174=""),"（　）",TEXT(DATE(IF(L174&lt;4,$CC$2+1,$CC$2),L174,P174),"（AAA）"))</f>
        <v>（　）</v>
      </c>
      <c r="U174" s="39"/>
      <c r="V174" s="40"/>
      <c r="W174" s="48"/>
      <c r="X174" s="47"/>
      <c r="Y174" s="39" t="s">
        <v>0</v>
      </c>
      <c r="Z174" s="39"/>
      <c r="AA174" s="47"/>
      <c r="AB174" s="47"/>
      <c r="AC174" s="39" t="s">
        <v>1</v>
      </c>
      <c r="AD174" s="39"/>
      <c r="AE174" s="39" t="str">
        <f>IF(OR(W174="",AA174=""),"（　）",TEXT(DATE(IF(W174&lt;4,$CC$2+1,$CC$2),W174,AA174),"（AAA）"))</f>
        <v>（　）</v>
      </c>
      <c r="AF174" s="39"/>
      <c r="AG174" s="40"/>
      <c r="AH174" s="48"/>
      <c r="AI174" s="47"/>
      <c r="AJ174" s="39" t="s">
        <v>0</v>
      </c>
      <c r="AK174" s="39"/>
      <c r="AL174" s="47"/>
      <c r="AM174" s="47"/>
      <c r="AN174" s="39" t="s">
        <v>1</v>
      </c>
      <c r="AO174" s="39"/>
      <c r="AP174" s="39" t="str">
        <f>IF(OR(AH174="",AL174=""),"（　）",TEXT(DATE(IF(AH174&lt;4,$CC$2+1,$CC$2),AH174,AL174),"（AAA）"))</f>
        <v>（　）</v>
      </c>
      <c r="AQ174" s="39"/>
      <c r="AR174" s="40"/>
      <c r="AS174" s="48"/>
      <c r="AT174" s="47"/>
      <c r="AU174" s="39" t="s">
        <v>0</v>
      </c>
      <c r="AV174" s="39"/>
      <c r="AW174" s="47"/>
      <c r="AX174" s="47"/>
      <c r="AY174" s="39" t="s">
        <v>1</v>
      </c>
      <c r="AZ174" s="39"/>
      <c r="BA174" s="39" t="str">
        <f>IF(OR(AS174="",AW174=""),"（　）",TEXT(DATE(IF(AS174&lt;4,$CC$2+1,$CC$2),AS174,AW174),"（AAA）"))</f>
        <v>（　）</v>
      </c>
      <c r="BB174" s="39"/>
      <c r="BC174" s="40"/>
      <c r="BD174" s="48"/>
      <c r="BE174" s="47"/>
      <c r="BF174" s="39" t="s">
        <v>0</v>
      </c>
      <c r="BG174" s="39"/>
      <c r="BH174" s="47"/>
      <c r="BI174" s="47"/>
      <c r="BJ174" s="39" t="s">
        <v>1</v>
      </c>
      <c r="BK174" s="39"/>
      <c r="BL174" s="39" t="str">
        <f>IF(OR(BD174="",BH174=""),"（　）",TEXT(DATE(IF(BD174&lt;4,$CC$2+1,$CC$2),BD174,BH174),"（AAA）"))</f>
        <v>（　）</v>
      </c>
      <c r="BM174" s="39"/>
      <c r="BN174" s="40"/>
      <c r="BO174" s="48"/>
      <c r="BP174" s="47"/>
      <c r="BQ174" s="39" t="s">
        <v>0</v>
      </c>
      <c r="BR174" s="39"/>
      <c r="BS174" s="47"/>
      <c r="BT174" s="47"/>
      <c r="BU174" s="39" t="s">
        <v>1</v>
      </c>
      <c r="BV174" s="39"/>
      <c r="BW174" s="39" t="str">
        <f>IF(OR(BO174="",BS174=""),"（　）",TEXT(DATE(IF(BO174&lt;4,$CC$2+1,$CC$2),BO174,BS174),"（AAA）"))</f>
        <v>（　）</v>
      </c>
      <c r="BX174" s="39"/>
      <c r="BY174" s="40"/>
    </row>
    <row r="175" spans="1:83" ht="20.45" customHeight="1" x14ac:dyDescent="0.15">
      <c r="A175" s="41" t="s">
        <v>2</v>
      </c>
      <c r="B175" s="42"/>
      <c r="C175" s="43"/>
      <c r="D175" s="43"/>
      <c r="E175" s="43"/>
      <c r="F175" s="43"/>
      <c r="G175" s="43"/>
      <c r="H175" s="43"/>
      <c r="I175" s="2" t="s">
        <v>4</v>
      </c>
      <c r="J175" s="2"/>
      <c r="K175" s="3"/>
      <c r="L175" s="41" t="s">
        <v>2</v>
      </c>
      <c r="M175" s="42"/>
      <c r="N175" s="43"/>
      <c r="O175" s="43"/>
      <c r="P175" s="43"/>
      <c r="Q175" s="43"/>
      <c r="R175" s="43"/>
      <c r="S175" s="43"/>
      <c r="T175" s="2" t="s">
        <v>4</v>
      </c>
      <c r="U175" s="2"/>
      <c r="V175" s="3"/>
      <c r="W175" s="41" t="s">
        <v>2</v>
      </c>
      <c r="X175" s="42"/>
      <c r="Y175" s="43"/>
      <c r="Z175" s="43"/>
      <c r="AA175" s="43"/>
      <c r="AB175" s="43"/>
      <c r="AC175" s="43"/>
      <c r="AD175" s="43"/>
      <c r="AE175" s="2" t="s">
        <v>4</v>
      </c>
      <c r="AF175" s="2"/>
      <c r="AG175" s="3"/>
      <c r="AH175" s="41" t="s">
        <v>2</v>
      </c>
      <c r="AI175" s="42"/>
      <c r="AJ175" s="43"/>
      <c r="AK175" s="43"/>
      <c r="AL175" s="43"/>
      <c r="AM175" s="43"/>
      <c r="AN175" s="43"/>
      <c r="AO175" s="43"/>
      <c r="AP175" s="2" t="s">
        <v>4</v>
      </c>
      <c r="AQ175" s="2"/>
      <c r="AR175" s="3"/>
      <c r="AS175" s="41" t="s">
        <v>2</v>
      </c>
      <c r="AT175" s="42"/>
      <c r="AU175" s="43"/>
      <c r="AV175" s="43"/>
      <c r="AW175" s="43"/>
      <c r="AX175" s="43"/>
      <c r="AY175" s="43"/>
      <c r="AZ175" s="43"/>
      <c r="BA175" s="2" t="s">
        <v>4</v>
      </c>
      <c r="BB175" s="2"/>
      <c r="BC175" s="3"/>
      <c r="BD175" s="41" t="s">
        <v>2</v>
      </c>
      <c r="BE175" s="42"/>
      <c r="BF175" s="43"/>
      <c r="BG175" s="43"/>
      <c r="BH175" s="43"/>
      <c r="BI175" s="43"/>
      <c r="BJ175" s="43"/>
      <c r="BK175" s="43"/>
      <c r="BL175" s="2" t="s">
        <v>4</v>
      </c>
      <c r="BM175" s="2"/>
      <c r="BN175" s="3"/>
      <c r="BO175" s="41" t="s">
        <v>2</v>
      </c>
      <c r="BP175" s="42"/>
      <c r="BQ175" s="43"/>
      <c r="BR175" s="43"/>
      <c r="BS175" s="43"/>
      <c r="BT175" s="43"/>
      <c r="BU175" s="43"/>
      <c r="BV175" s="43"/>
      <c r="BW175" s="2" t="s">
        <v>4</v>
      </c>
      <c r="BX175" s="2"/>
      <c r="BY175" s="3"/>
    </row>
    <row r="176" spans="1:83" ht="20.45" customHeight="1" thickBot="1" x14ac:dyDescent="0.2">
      <c r="A176" s="44" t="s">
        <v>2</v>
      </c>
      <c r="B176" s="45"/>
      <c r="C176" s="46"/>
      <c r="D176" s="46"/>
      <c r="E176" s="46"/>
      <c r="F176" s="46"/>
      <c r="G176" s="46"/>
      <c r="H176" s="46"/>
      <c r="I176" s="4" t="s">
        <v>3</v>
      </c>
      <c r="J176" s="4"/>
      <c r="K176" s="5"/>
      <c r="L176" s="44" t="s">
        <v>2</v>
      </c>
      <c r="M176" s="45"/>
      <c r="N176" s="46"/>
      <c r="O176" s="46"/>
      <c r="P176" s="46"/>
      <c r="Q176" s="46"/>
      <c r="R176" s="46"/>
      <c r="S176" s="46"/>
      <c r="T176" s="4" t="s">
        <v>3</v>
      </c>
      <c r="U176" s="4"/>
      <c r="V176" s="5"/>
      <c r="W176" s="44" t="s">
        <v>2</v>
      </c>
      <c r="X176" s="45"/>
      <c r="Y176" s="46"/>
      <c r="Z176" s="46"/>
      <c r="AA176" s="46"/>
      <c r="AB176" s="46"/>
      <c r="AC176" s="46"/>
      <c r="AD176" s="46"/>
      <c r="AE176" s="4" t="s">
        <v>3</v>
      </c>
      <c r="AF176" s="4"/>
      <c r="AG176" s="5"/>
      <c r="AH176" s="44" t="s">
        <v>2</v>
      </c>
      <c r="AI176" s="45"/>
      <c r="AJ176" s="46"/>
      <c r="AK176" s="46"/>
      <c r="AL176" s="46"/>
      <c r="AM176" s="46"/>
      <c r="AN176" s="46"/>
      <c r="AO176" s="46"/>
      <c r="AP176" s="4" t="s">
        <v>3</v>
      </c>
      <c r="AQ176" s="4"/>
      <c r="AR176" s="5"/>
      <c r="AS176" s="44" t="s">
        <v>2</v>
      </c>
      <c r="AT176" s="45"/>
      <c r="AU176" s="46"/>
      <c r="AV176" s="46"/>
      <c r="AW176" s="46"/>
      <c r="AX176" s="46"/>
      <c r="AY176" s="46"/>
      <c r="AZ176" s="46"/>
      <c r="BA176" s="4" t="s">
        <v>3</v>
      </c>
      <c r="BB176" s="4"/>
      <c r="BC176" s="5"/>
      <c r="BD176" s="44" t="s">
        <v>2</v>
      </c>
      <c r="BE176" s="45"/>
      <c r="BF176" s="46"/>
      <c r="BG176" s="46"/>
      <c r="BH176" s="46"/>
      <c r="BI176" s="46"/>
      <c r="BJ176" s="46"/>
      <c r="BK176" s="46"/>
      <c r="BL176" s="4" t="s">
        <v>3</v>
      </c>
      <c r="BM176" s="4"/>
      <c r="BN176" s="5"/>
      <c r="BO176" s="44" t="s">
        <v>2</v>
      </c>
      <c r="BP176" s="45"/>
      <c r="BQ176" s="46"/>
      <c r="BR176" s="46"/>
      <c r="BS176" s="46"/>
      <c r="BT176" s="46"/>
      <c r="BU176" s="46"/>
      <c r="BV176" s="46"/>
      <c r="BW176" s="4" t="s">
        <v>3</v>
      </c>
      <c r="BX176" s="4"/>
      <c r="BY176" s="5"/>
    </row>
    <row r="177" spans="1:83" ht="20.45" customHeight="1" x14ac:dyDescent="0.15">
      <c r="A177" s="38"/>
      <c r="B177" s="37"/>
      <c r="C177" s="29" t="s">
        <v>0</v>
      </c>
      <c r="D177" s="29"/>
      <c r="E177" s="37"/>
      <c r="F177" s="37"/>
      <c r="G177" s="29" t="s">
        <v>1</v>
      </c>
      <c r="H177" s="29"/>
      <c r="I177" s="29" t="str">
        <f>IF(OR(A177="",E177=""),"（　）",TEXT(DATE(IF(A177&lt;4,$CC$2+1,$CC$2),A177,E177),"（AAA）"))</f>
        <v>（　）</v>
      </c>
      <c r="J177" s="29"/>
      <c r="K177" s="30"/>
      <c r="L177" s="38"/>
      <c r="M177" s="37"/>
      <c r="N177" s="29" t="s">
        <v>0</v>
      </c>
      <c r="O177" s="29"/>
      <c r="P177" s="37"/>
      <c r="Q177" s="37"/>
      <c r="R177" s="29" t="s">
        <v>1</v>
      </c>
      <c r="S177" s="29"/>
      <c r="T177" s="29" t="str">
        <f>IF(OR(L177="",P177=""),"（　）",TEXT(DATE(IF(L177&lt;4,$CC$2+1,$CC$2),L177,P177),"（AAA）"))</f>
        <v>（　）</v>
      </c>
      <c r="U177" s="29"/>
      <c r="V177" s="30"/>
      <c r="W177" s="38"/>
      <c r="X177" s="37"/>
      <c r="Y177" s="29" t="s">
        <v>0</v>
      </c>
      <c r="Z177" s="29"/>
      <c r="AA177" s="37"/>
      <c r="AB177" s="37"/>
      <c r="AC177" s="29" t="s">
        <v>1</v>
      </c>
      <c r="AD177" s="29"/>
      <c r="AE177" s="29" t="str">
        <f>IF(OR(W177="",AA177=""),"（　）",TEXT(DATE(IF(W177&lt;4,$CC$2+1,$CC$2),W177,AA177),"（AAA）"))</f>
        <v>（　）</v>
      </c>
      <c r="AF177" s="29"/>
      <c r="AG177" s="30"/>
      <c r="AH177" s="38"/>
      <c r="AI177" s="37"/>
      <c r="AJ177" s="29" t="s">
        <v>0</v>
      </c>
      <c r="AK177" s="29"/>
      <c r="AL177" s="37"/>
      <c r="AM177" s="37"/>
      <c r="AN177" s="29" t="s">
        <v>1</v>
      </c>
      <c r="AO177" s="29"/>
      <c r="AP177" s="29" t="str">
        <f>IF(OR(AH177="",AL177=""),"（　）",TEXT(DATE(IF(AH177&lt;4,$CC$2+1,$CC$2),AH177,AL177),"（AAA）"))</f>
        <v>（　）</v>
      </c>
      <c r="AQ177" s="29"/>
      <c r="AR177" s="30"/>
      <c r="AS177" s="38"/>
      <c r="AT177" s="37"/>
      <c r="AU177" s="29" t="s">
        <v>0</v>
      </c>
      <c r="AV177" s="29"/>
      <c r="AW177" s="37"/>
      <c r="AX177" s="37"/>
      <c r="AY177" s="29" t="s">
        <v>1</v>
      </c>
      <c r="AZ177" s="29"/>
      <c r="BA177" s="29" t="str">
        <f>IF(OR(AS177="",AW177=""),"（　）",TEXT(DATE(IF(AS177&lt;4,$CC$2+1,$CC$2),AS177,AW177),"（AAA）"))</f>
        <v>（　）</v>
      </c>
      <c r="BB177" s="29"/>
      <c r="BC177" s="30"/>
      <c r="BD177" s="38"/>
      <c r="BE177" s="37"/>
      <c r="BF177" s="29" t="s">
        <v>0</v>
      </c>
      <c r="BG177" s="29"/>
      <c r="BH177" s="37"/>
      <c r="BI177" s="37"/>
      <c r="BJ177" s="29" t="s">
        <v>1</v>
      </c>
      <c r="BK177" s="29"/>
      <c r="BL177" s="29" t="str">
        <f>IF(OR(BD177="",BH177=""),"（　）",TEXT(DATE(IF(BD177&lt;4,$CC$2+1,$CC$2),BD177,BH177),"（AAA）"))</f>
        <v>（　）</v>
      </c>
      <c r="BM177" s="29"/>
      <c r="BN177" s="30"/>
      <c r="BO177" s="38"/>
      <c r="BP177" s="37"/>
      <c r="BQ177" s="29" t="s">
        <v>0</v>
      </c>
      <c r="BR177" s="29"/>
      <c r="BS177" s="37"/>
      <c r="BT177" s="37"/>
      <c r="BU177" s="29" t="s">
        <v>1</v>
      </c>
      <c r="BV177" s="29"/>
      <c r="BW177" s="29" t="str">
        <f>IF(OR(BO177="",BS177=""),"（　）",TEXT(DATE(IF(BO177&lt;4,$CC$2+1,$CC$2),BO177,BS177),"（AAA）"))</f>
        <v>（　）</v>
      </c>
      <c r="BX177" s="29"/>
      <c r="BY177" s="30"/>
    </row>
    <row r="178" spans="1:83" ht="20.45" customHeight="1" x14ac:dyDescent="0.15">
      <c r="A178" s="31" t="s">
        <v>2</v>
      </c>
      <c r="B178" s="32"/>
      <c r="C178" s="33"/>
      <c r="D178" s="33"/>
      <c r="E178" s="33"/>
      <c r="F178" s="33"/>
      <c r="G178" s="33"/>
      <c r="H178" s="33"/>
      <c r="I178" s="6" t="s">
        <v>4</v>
      </c>
      <c r="J178" s="6"/>
      <c r="K178" s="7"/>
      <c r="L178" s="31" t="s">
        <v>2</v>
      </c>
      <c r="M178" s="32"/>
      <c r="N178" s="33"/>
      <c r="O178" s="33"/>
      <c r="P178" s="33"/>
      <c r="Q178" s="33"/>
      <c r="R178" s="33"/>
      <c r="S178" s="33"/>
      <c r="T178" s="6" t="s">
        <v>4</v>
      </c>
      <c r="U178" s="6"/>
      <c r="V178" s="7"/>
      <c r="W178" s="31" t="s">
        <v>2</v>
      </c>
      <c r="X178" s="32"/>
      <c r="Y178" s="33"/>
      <c r="Z178" s="33"/>
      <c r="AA178" s="33"/>
      <c r="AB178" s="33"/>
      <c r="AC178" s="33"/>
      <c r="AD178" s="33"/>
      <c r="AE178" s="6" t="s">
        <v>4</v>
      </c>
      <c r="AF178" s="6"/>
      <c r="AG178" s="7"/>
      <c r="AH178" s="31" t="s">
        <v>2</v>
      </c>
      <c r="AI178" s="32"/>
      <c r="AJ178" s="33"/>
      <c r="AK178" s="33"/>
      <c r="AL178" s="33"/>
      <c r="AM178" s="33"/>
      <c r="AN178" s="33"/>
      <c r="AO178" s="33"/>
      <c r="AP178" s="6" t="s">
        <v>4</v>
      </c>
      <c r="AQ178" s="6"/>
      <c r="AR178" s="7"/>
      <c r="AS178" s="31" t="s">
        <v>2</v>
      </c>
      <c r="AT178" s="32"/>
      <c r="AU178" s="33"/>
      <c r="AV178" s="33"/>
      <c r="AW178" s="33"/>
      <c r="AX178" s="33"/>
      <c r="AY178" s="33"/>
      <c r="AZ178" s="33"/>
      <c r="BA178" s="6" t="s">
        <v>4</v>
      </c>
      <c r="BB178" s="6"/>
      <c r="BC178" s="7"/>
      <c r="BD178" s="31" t="s">
        <v>2</v>
      </c>
      <c r="BE178" s="32"/>
      <c r="BF178" s="33"/>
      <c r="BG178" s="33"/>
      <c r="BH178" s="33"/>
      <c r="BI178" s="33"/>
      <c r="BJ178" s="33"/>
      <c r="BK178" s="33"/>
      <c r="BL178" s="6" t="s">
        <v>4</v>
      </c>
      <c r="BM178" s="6"/>
      <c r="BN178" s="7"/>
      <c r="BO178" s="31" t="s">
        <v>2</v>
      </c>
      <c r="BP178" s="32"/>
      <c r="BQ178" s="33"/>
      <c r="BR178" s="33"/>
      <c r="BS178" s="33"/>
      <c r="BT178" s="33"/>
      <c r="BU178" s="33"/>
      <c r="BV178" s="33"/>
      <c r="BW178" s="6" t="s">
        <v>4</v>
      </c>
      <c r="BX178" s="6"/>
      <c r="BY178" s="7"/>
    </row>
    <row r="179" spans="1:83" ht="20.45" customHeight="1" thickBot="1" x14ac:dyDescent="0.2">
      <c r="A179" s="34" t="s">
        <v>2</v>
      </c>
      <c r="B179" s="35"/>
      <c r="C179" s="36"/>
      <c r="D179" s="36"/>
      <c r="E179" s="36"/>
      <c r="F179" s="36"/>
      <c r="G179" s="36"/>
      <c r="H179" s="36"/>
      <c r="I179" s="8" t="s">
        <v>3</v>
      </c>
      <c r="J179" s="8"/>
      <c r="K179" s="9"/>
      <c r="L179" s="34" t="s">
        <v>2</v>
      </c>
      <c r="M179" s="35"/>
      <c r="N179" s="36"/>
      <c r="O179" s="36"/>
      <c r="P179" s="36"/>
      <c r="Q179" s="36"/>
      <c r="R179" s="36"/>
      <c r="S179" s="36"/>
      <c r="T179" s="8" t="s">
        <v>3</v>
      </c>
      <c r="U179" s="8"/>
      <c r="V179" s="9"/>
      <c r="W179" s="34" t="s">
        <v>2</v>
      </c>
      <c r="X179" s="35"/>
      <c r="Y179" s="36"/>
      <c r="Z179" s="36"/>
      <c r="AA179" s="36"/>
      <c r="AB179" s="36"/>
      <c r="AC179" s="36"/>
      <c r="AD179" s="36"/>
      <c r="AE179" s="8" t="s">
        <v>3</v>
      </c>
      <c r="AF179" s="8"/>
      <c r="AG179" s="9"/>
      <c r="AH179" s="34" t="s">
        <v>2</v>
      </c>
      <c r="AI179" s="35"/>
      <c r="AJ179" s="36"/>
      <c r="AK179" s="36"/>
      <c r="AL179" s="36"/>
      <c r="AM179" s="36"/>
      <c r="AN179" s="36"/>
      <c r="AO179" s="36"/>
      <c r="AP179" s="8" t="s">
        <v>3</v>
      </c>
      <c r="AQ179" s="8"/>
      <c r="AR179" s="9"/>
      <c r="AS179" s="34" t="s">
        <v>2</v>
      </c>
      <c r="AT179" s="35"/>
      <c r="AU179" s="36"/>
      <c r="AV179" s="36"/>
      <c r="AW179" s="36"/>
      <c r="AX179" s="36"/>
      <c r="AY179" s="36"/>
      <c r="AZ179" s="36"/>
      <c r="BA179" s="8" t="s">
        <v>3</v>
      </c>
      <c r="BB179" s="8"/>
      <c r="BC179" s="9"/>
      <c r="BD179" s="34" t="s">
        <v>2</v>
      </c>
      <c r="BE179" s="35"/>
      <c r="BF179" s="36"/>
      <c r="BG179" s="36"/>
      <c r="BH179" s="36"/>
      <c r="BI179" s="36"/>
      <c r="BJ179" s="36"/>
      <c r="BK179" s="36"/>
      <c r="BL179" s="8" t="s">
        <v>3</v>
      </c>
      <c r="BM179" s="8"/>
      <c r="BN179" s="9"/>
      <c r="BO179" s="34" t="s">
        <v>2</v>
      </c>
      <c r="BP179" s="35"/>
      <c r="BQ179" s="36"/>
      <c r="BR179" s="36"/>
      <c r="BS179" s="36"/>
      <c r="BT179" s="36"/>
      <c r="BU179" s="36"/>
      <c r="BV179" s="36"/>
      <c r="BW179" s="8" t="s">
        <v>3</v>
      </c>
      <c r="BX179" s="8"/>
      <c r="BY179" s="9"/>
      <c r="CE179" s="11"/>
    </row>
    <row r="180" spans="1:83" ht="20.45" customHeight="1" x14ac:dyDescent="0.15">
      <c r="A180" s="48"/>
      <c r="B180" s="47"/>
      <c r="C180" s="39" t="s">
        <v>0</v>
      </c>
      <c r="D180" s="39"/>
      <c r="E180" s="47"/>
      <c r="F180" s="47"/>
      <c r="G180" s="39" t="s">
        <v>1</v>
      </c>
      <c r="H180" s="39"/>
      <c r="I180" s="39" t="str">
        <f>IF(OR(A180="",E180=""),"（　）",TEXT(DATE(IF(A180&lt;4,$CC$2+1,$CC$2),A180,E180),"（AAA）"))</f>
        <v>（　）</v>
      </c>
      <c r="J180" s="39"/>
      <c r="K180" s="40"/>
      <c r="L180" s="48"/>
      <c r="M180" s="47"/>
      <c r="N180" s="39" t="s">
        <v>0</v>
      </c>
      <c r="O180" s="39"/>
      <c r="P180" s="47"/>
      <c r="Q180" s="47"/>
      <c r="R180" s="39" t="s">
        <v>1</v>
      </c>
      <c r="S180" s="39"/>
      <c r="T180" s="39" t="str">
        <f>IF(OR(L180="",P180=""),"（　）",TEXT(DATE(IF(L180&lt;4,$CC$2+1,$CC$2),L180,P180),"（AAA）"))</f>
        <v>（　）</v>
      </c>
      <c r="U180" s="39"/>
      <c r="V180" s="40"/>
      <c r="W180" s="48"/>
      <c r="X180" s="47"/>
      <c r="Y180" s="39" t="s">
        <v>0</v>
      </c>
      <c r="Z180" s="39"/>
      <c r="AA180" s="47"/>
      <c r="AB180" s="47"/>
      <c r="AC180" s="39" t="s">
        <v>1</v>
      </c>
      <c r="AD180" s="39"/>
      <c r="AE180" s="39" t="str">
        <f>IF(OR(W180="",AA180=""),"（　）",TEXT(DATE(IF(W180&lt;4,$CC$2+1,$CC$2),W180,AA180),"（AAA）"))</f>
        <v>（　）</v>
      </c>
      <c r="AF180" s="39"/>
      <c r="AG180" s="40"/>
      <c r="AH180" s="48"/>
      <c r="AI180" s="47"/>
      <c r="AJ180" s="39" t="s">
        <v>0</v>
      </c>
      <c r="AK180" s="39"/>
      <c r="AL180" s="47"/>
      <c r="AM180" s="47"/>
      <c r="AN180" s="39" t="s">
        <v>1</v>
      </c>
      <c r="AO180" s="39"/>
      <c r="AP180" s="39" t="str">
        <f>IF(OR(AH180="",AL180=""),"（　）",TEXT(DATE(IF(AH180&lt;4,$CC$2+1,$CC$2),AH180,AL180),"（AAA）"))</f>
        <v>（　）</v>
      </c>
      <c r="AQ180" s="39"/>
      <c r="AR180" s="40"/>
      <c r="AS180" s="48"/>
      <c r="AT180" s="47"/>
      <c r="AU180" s="39" t="s">
        <v>0</v>
      </c>
      <c r="AV180" s="39"/>
      <c r="AW180" s="47"/>
      <c r="AX180" s="47"/>
      <c r="AY180" s="39" t="s">
        <v>1</v>
      </c>
      <c r="AZ180" s="39"/>
      <c r="BA180" s="39" t="str">
        <f>IF(OR(AS180="",AW180=""),"（　）",TEXT(DATE(IF(AS180&lt;4,$CC$2+1,$CC$2),AS180,AW180),"（AAA）"))</f>
        <v>（　）</v>
      </c>
      <c r="BB180" s="39"/>
      <c r="BC180" s="40"/>
      <c r="BD180" s="48"/>
      <c r="BE180" s="47"/>
      <c r="BF180" s="39" t="s">
        <v>0</v>
      </c>
      <c r="BG180" s="39"/>
      <c r="BH180" s="47"/>
      <c r="BI180" s="47"/>
      <c r="BJ180" s="39" t="s">
        <v>1</v>
      </c>
      <c r="BK180" s="39"/>
      <c r="BL180" s="39" t="str">
        <f>IF(OR(BD180="",BH180=""),"（　）",TEXT(DATE(IF(BD180&lt;4,$CC$2+1,$CC$2),BD180,BH180),"（AAA）"))</f>
        <v>（　）</v>
      </c>
      <c r="BM180" s="39"/>
      <c r="BN180" s="40"/>
      <c r="BO180" s="48"/>
      <c r="BP180" s="47"/>
      <c r="BQ180" s="39" t="s">
        <v>0</v>
      </c>
      <c r="BR180" s="39"/>
      <c r="BS180" s="47"/>
      <c r="BT180" s="47"/>
      <c r="BU180" s="39" t="s">
        <v>1</v>
      </c>
      <c r="BV180" s="39"/>
      <c r="BW180" s="39" t="str">
        <f>IF(OR(BO180="",BS180=""),"（　）",TEXT(DATE(IF(BO180&lt;4,$CC$2+1,$CC$2),BO180,BS180),"（AAA）"))</f>
        <v>（　）</v>
      </c>
      <c r="BX180" s="39"/>
      <c r="BY180" s="40"/>
    </row>
    <row r="181" spans="1:83" ht="20.45" customHeight="1" x14ac:dyDescent="0.15">
      <c r="A181" s="41" t="s">
        <v>2</v>
      </c>
      <c r="B181" s="42"/>
      <c r="C181" s="43"/>
      <c r="D181" s="43"/>
      <c r="E181" s="43"/>
      <c r="F181" s="43"/>
      <c r="G181" s="43"/>
      <c r="H181" s="43"/>
      <c r="I181" s="2" t="s">
        <v>4</v>
      </c>
      <c r="J181" s="2"/>
      <c r="K181" s="3"/>
      <c r="L181" s="41" t="s">
        <v>2</v>
      </c>
      <c r="M181" s="42"/>
      <c r="N181" s="43"/>
      <c r="O181" s="43"/>
      <c r="P181" s="43"/>
      <c r="Q181" s="43"/>
      <c r="R181" s="43"/>
      <c r="S181" s="43"/>
      <c r="T181" s="2" t="s">
        <v>4</v>
      </c>
      <c r="U181" s="2"/>
      <c r="V181" s="3"/>
      <c r="W181" s="41" t="s">
        <v>2</v>
      </c>
      <c r="X181" s="42"/>
      <c r="Y181" s="43"/>
      <c r="Z181" s="43"/>
      <c r="AA181" s="43"/>
      <c r="AB181" s="43"/>
      <c r="AC181" s="43"/>
      <c r="AD181" s="43"/>
      <c r="AE181" s="2" t="s">
        <v>4</v>
      </c>
      <c r="AF181" s="2"/>
      <c r="AG181" s="3"/>
      <c r="AH181" s="41" t="s">
        <v>2</v>
      </c>
      <c r="AI181" s="42"/>
      <c r="AJ181" s="43"/>
      <c r="AK181" s="43"/>
      <c r="AL181" s="43"/>
      <c r="AM181" s="43"/>
      <c r="AN181" s="43"/>
      <c r="AO181" s="43"/>
      <c r="AP181" s="2" t="s">
        <v>4</v>
      </c>
      <c r="AQ181" s="2"/>
      <c r="AR181" s="3"/>
      <c r="AS181" s="41" t="s">
        <v>2</v>
      </c>
      <c r="AT181" s="42"/>
      <c r="AU181" s="43"/>
      <c r="AV181" s="43"/>
      <c r="AW181" s="43"/>
      <c r="AX181" s="43"/>
      <c r="AY181" s="43"/>
      <c r="AZ181" s="43"/>
      <c r="BA181" s="2" t="s">
        <v>4</v>
      </c>
      <c r="BB181" s="2"/>
      <c r="BC181" s="3"/>
      <c r="BD181" s="41" t="s">
        <v>2</v>
      </c>
      <c r="BE181" s="42"/>
      <c r="BF181" s="43"/>
      <c r="BG181" s="43"/>
      <c r="BH181" s="43"/>
      <c r="BI181" s="43"/>
      <c r="BJ181" s="43"/>
      <c r="BK181" s="43"/>
      <c r="BL181" s="2" t="s">
        <v>4</v>
      </c>
      <c r="BM181" s="2"/>
      <c r="BN181" s="3"/>
      <c r="BO181" s="41" t="s">
        <v>2</v>
      </c>
      <c r="BP181" s="42"/>
      <c r="BQ181" s="43"/>
      <c r="BR181" s="43"/>
      <c r="BS181" s="43"/>
      <c r="BT181" s="43"/>
      <c r="BU181" s="43"/>
      <c r="BV181" s="43"/>
      <c r="BW181" s="2" t="s">
        <v>4</v>
      </c>
      <c r="BX181" s="2"/>
      <c r="BY181" s="3"/>
    </row>
    <row r="182" spans="1:83" ht="20.45" customHeight="1" thickBot="1" x14ac:dyDescent="0.2">
      <c r="A182" s="44" t="s">
        <v>2</v>
      </c>
      <c r="B182" s="45"/>
      <c r="C182" s="46"/>
      <c r="D182" s="46"/>
      <c r="E182" s="46"/>
      <c r="F182" s="46"/>
      <c r="G182" s="46"/>
      <c r="H182" s="46"/>
      <c r="I182" s="4" t="s">
        <v>3</v>
      </c>
      <c r="J182" s="4"/>
      <c r="K182" s="5"/>
      <c r="L182" s="44" t="s">
        <v>2</v>
      </c>
      <c r="M182" s="45"/>
      <c r="N182" s="46"/>
      <c r="O182" s="46"/>
      <c r="P182" s="46"/>
      <c r="Q182" s="46"/>
      <c r="R182" s="46"/>
      <c r="S182" s="46"/>
      <c r="T182" s="4" t="s">
        <v>3</v>
      </c>
      <c r="U182" s="4"/>
      <c r="V182" s="5"/>
      <c r="W182" s="44" t="s">
        <v>2</v>
      </c>
      <c r="X182" s="45"/>
      <c r="Y182" s="46"/>
      <c r="Z182" s="46"/>
      <c r="AA182" s="46"/>
      <c r="AB182" s="46"/>
      <c r="AC182" s="46"/>
      <c r="AD182" s="46"/>
      <c r="AE182" s="4" t="s">
        <v>3</v>
      </c>
      <c r="AF182" s="4"/>
      <c r="AG182" s="5"/>
      <c r="AH182" s="44" t="s">
        <v>2</v>
      </c>
      <c r="AI182" s="45"/>
      <c r="AJ182" s="46"/>
      <c r="AK182" s="46"/>
      <c r="AL182" s="46"/>
      <c r="AM182" s="46"/>
      <c r="AN182" s="46"/>
      <c r="AO182" s="46"/>
      <c r="AP182" s="4" t="s">
        <v>3</v>
      </c>
      <c r="AQ182" s="4"/>
      <c r="AR182" s="5"/>
      <c r="AS182" s="44" t="s">
        <v>2</v>
      </c>
      <c r="AT182" s="45"/>
      <c r="AU182" s="46"/>
      <c r="AV182" s="46"/>
      <c r="AW182" s="46"/>
      <c r="AX182" s="46"/>
      <c r="AY182" s="46"/>
      <c r="AZ182" s="46"/>
      <c r="BA182" s="4" t="s">
        <v>3</v>
      </c>
      <c r="BB182" s="4"/>
      <c r="BC182" s="5"/>
      <c r="BD182" s="44" t="s">
        <v>2</v>
      </c>
      <c r="BE182" s="45"/>
      <c r="BF182" s="46"/>
      <c r="BG182" s="46"/>
      <c r="BH182" s="46"/>
      <c r="BI182" s="46"/>
      <c r="BJ182" s="46"/>
      <c r="BK182" s="46"/>
      <c r="BL182" s="4" t="s">
        <v>3</v>
      </c>
      <c r="BM182" s="4"/>
      <c r="BN182" s="5"/>
      <c r="BO182" s="44" t="s">
        <v>2</v>
      </c>
      <c r="BP182" s="45"/>
      <c r="BQ182" s="46"/>
      <c r="BR182" s="46"/>
      <c r="BS182" s="46"/>
      <c r="BT182" s="46"/>
      <c r="BU182" s="46"/>
      <c r="BV182" s="46"/>
      <c r="BW182" s="4" t="s">
        <v>3</v>
      </c>
      <c r="BX182" s="4"/>
      <c r="BY182" s="5"/>
    </row>
    <row r="183" spans="1:83" ht="20.45" customHeight="1" x14ac:dyDescent="0.15">
      <c r="A183" s="38"/>
      <c r="B183" s="37"/>
      <c r="C183" s="29" t="s">
        <v>0</v>
      </c>
      <c r="D183" s="29"/>
      <c r="E183" s="37"/>
      <c r="F183" s="37"/>
      <c r="G183" s="29" t="s">
        <v>1</v>
      </c>
      <c r="H183" s="29"/>
      <c r="I183" s="29" t="str">
        <f>IF(OR(A183="",E183=""),"（　）",TEXT(DATE(IF(A183&lt;4,$CC$2+1,$CC$2),A183,E183),"（AAA）"))</f>
        <v>（　）</v>
      </c>
      <c r="J183" s="29"/>
      <c r="K183" s="30"/>
      <c r="L183" s="38"/>
      <c r="M183" s="37"/>
      <c r="N183" s="29" t="s">
        <v>0</v>
      </c>
      <c r="O183" s="29"/>
      <c r="P183" s="37"/>
      <c r="Q183" s="37"/>
      <c r="R183" s="29" t="s">
        <v>1</v>
      </c>
      <c r="S183" s="29"/>
      <c r="T183" s="29" t="str">
        <f>IF(OR(L183="",P183=""),"（　）",TEXT(DATE(IF(L183&lt;4,$CC$2+1,$CC$2),L183,P183),"（AAA）"))</f>
        <v>（　）</v>
      </c>
      <c r="U183" s="29"/>
      <c r="V183" s="30"/>
      <c r="W183" s="38"/>
      <c r="X183" s="37"/>
      <c r="Y183" s="29" t="s">
        <v>0</v>
      </c>
      <c r="Z183" s="29"/>
      <c r="AA183" s="37"/>
      <c r="AB183" s="37"/>
      <c r="AC183" s="29" t="s">
        <v>1</v>
      </c>
      <c r="AD183" s="29"/>
      <c r="AE183" s="29" t="str">
        <f>IF(OR(W183="",AA183=""),"（　）",TEXT(DATE(IF(W183&lt;4,$CC$2+1,$CC$2),W183,AA183),"（AAA）"))</f>
        <v>（　）</v>
      </c>
      <c r="AF183" s="29"/>
      <c r="AG183" s="30"/>
      <c r="AH183" s="38"/>
      <c r="AI183" s="37"/>
      <c r="AJ183" s="29" t="s">
        <v>0</v>
      </c>
      <c r="AK183" s="29"/>
      <c r="AL183" s="37"/>
      <c r="AM183" s="37"/>
      <c r="AN183" s="29" t="s">
        <v>1</v>
      </c>
      <c r="AO183" s="29"/>
      <c r="AP183" s="29" t="str">
        <f>IF(OR(AH183="",AL183=""),"（　）",TEXT(DATE(IF(AH183&lt;4,$CC$2+1,$CC$2),AH183,AL183),"（AAA）"))</f>
        <v>（　）</v>
      </c>
      <c r="AQ183" s="29"/>
      <c r="AR183" s="30"/>
      <c r="AS183" s="38"/>
      <c r="AT183" s="37"/>
      <c r="AU183" s="29" t="s">
        <v>0</v>
      </c>
      <c r="AV183" s="29"/>
      <c r="AW183" s="37"/>
      <c r="AX183" s="37"/>
      <c r="AY183" s="29" t="s">
        <v>1</v>
      </c>
      <c r="AZ183" s="29"/>
      <c r="BA183" s="29" t="str">
        <f>IF(OR(AS183="",AW183=""),"（　）",TEXT(DATE(IF(AS183&lt;4,$CC$2+1,$CC$2),AS183,AW183),"（AAA）"))</f>
        <v>（　）</v>
      </c>
      <c r="BB183" s="29"/>
      <c r="BC183" s="30"/>
      <c r="BD183" s="38"/>
      <c r="BE183" s="37"/>
      <c r="BF183" s="29" t="s">
        <v>0</v>
      </c>
      <c r="BG183" s="29"/>
      <c r="BH183" s="37"/>
      <c r="BI183" s="37"/>
      <c r="BJ183" s="29" t="s">
        <v>1</v>
      </c>
      <c r="BK183" s="29"/>
      <c r="BL183" s="29" t="str">
        <f>IF(OR(BD183="",BH183=""),"（　）",TEXT(DATE(IF(BD183&lt;4,$CC$2+1,$CC$2),BD183,BH183),"（AAA）"))</f>
        <v>（　）</v>
      </c>
      <c r="BM183" s="29"/>
      <c r="BN183" s="30"/>
      <c r="BO183" s="38"/>
      <c r="BP183" s="37"/>
      <c r="BQ183" s="29" t="s">
        <v>0</v>
      </c>
      <c r="BR183" s="29"/>
      <c r="BS183" s="37"/>
      <c r="BT183" s="37"/>
      <c r="BU183" s="29" t="s">
        <v>1</v>
      </c>
      <c r="BV183" s="29"/>
      <c r="BW183" s="29" t="str">
        <f>IF(OR(BO183="",BS183=""),"（　）",TEXT(DATE(IF(BO183&lt;4,$CC$2+1,$CC$2),BO183,BS183),"（AAA）"))</f>
        <v>（　）</v>
      </c>
      <c r="BX183" s="29"/>
      <c r="BY183" s="30"/>
    </row>
    <row r="184" spans="1:83" ht="20.45" customHeight="1" x14ac:dyDescent="0.15">
      <c r="A184" s="31" t="s">
        <v>2</v>
      </c>
      <c r="B184" s="32"/>
      <c r="C184" s="33"/>
      <c r="D184" s="33"/>
      <c r="E184" s="33"/>
      <c r="F184" s="33"/>
      <c r="G184" s="33"/>
      <c r="H184" s="33"/>
      <c r="I184" s="6" t="s">
        <v>4</v>
      </c>
      <c r="J184" s="6"/>
      <c r="K184" s="7"/>
      <c r="L184" s="31" t="s">
        <v>2</v>
      </c>
      <c r="M184" s="32"/>
      <c r="N184" s="33"/>
      <c r="O184" s="33"/>
      <c r="P184" s="33"/>
      <c r="Q184" s="33"/>
      <c r="R184" s="33"/>
      <c r="S184" s="33"/>
      <c r="T184" s="6" t="s">
        <v>4</v>
      </c>
      <c r="U184" s="6"/>
      <c r="V184" s="7"/>
      <c r="W184" s="31" t="s">
        <v>2</v>
      </c>
      <c r="X184" s="32"/>
      <c r="Y184" s="33"/>
      <c r="Z184" s="33"/>
      <c r="AA184" s="33"/>
      <c r="AB184" s="33"/>
      <c r="AC184" s="33"/>
      <c r="AD184" s="33"/>
      <c r="AE184" s="6" t="s">
        <v>4</v>
      </c>
      <c r="AF184" s="6"/>
      <c r="AG184" s="7"/>
      <c r="AH184" s="31" t="s">
        <v>2</v>
      </c>
      <c r="AI184" s="32"/>
      <c r="AJ184" s="33"/>
      <c r="AK184" s="33"/>
      <c r="AL184" s="33"/>
      <c r="AM184" s="33"/>
      <c r="AN184" s="33"/>
      <c r="AO184" s="33"/>
      <c r="AP184" s="6" t="s">
        <v>4</v>
      </c>
      <c r="AQ184" s="6"/>
      <c r="AR184" s="7"/>
      <c r="AS184" s="31" t="s">
        <v>2</v>
      </c>
      <c r="AT184" s="32"/>
      <c r="AU184" s="33"/>
      <c r="AV184" s="33"/>
      <c r="AW184" s="33"/>
      <c r="AX184" s="33"/>
      <c r="AY184" s="33"/>
      <c r="AZ184" s="33"/>
      <c r="BA184" s="6" t="s">
        <v>4</v>
      </c>
      <c r="BB184" s="6"/>
      <c r="BC184" s="7"/>
      <c r="BD184" s="31" t="s">
        <v>2</v>
      </c>
      <c r="BE184" s="32"/>
      <c r="BF184" s="33"/>
      <c r="BG184" s="33"/>
      <c r="BH184" s="33"/>
      <c r="BI184" s="33"/>
      <c r="BJ184" s="33"/>
      <c r="BK184" s="33"/>
      <c r="BL184" s="6" t="s">
        <v>4</v>
      </c>
      <c r="BM184" s="6"/>
      <c r="BN184" s="7"/>
      <c r="BO184" s="31" t="s">
        <v>2</v>
      </c>
      <c r="BP184" s="32"/>
      <c r="BQ184" s="33"/>
      <c r="BR184" s="33"/>
      <c r="BS184" s="33"/>
      <c r="BT184" s="33"/>
      <c r="BU184" s="33"/>
      <c r="BV184" s="33"/>
      <c r="BW184" s="6" t="s">
        <v>4</v>
      </c>
      <c r="BX184" s="6"/>
      <c r="BY184" s="7"/>
    </row>
    <row r="185" spans="1:83" ht="20.45" customHeight="1" thickBot="1" x14ac:dyDescent="0.2">
      <c r="A185" s="34" t="s">
        <v>2</v>
      </c>
      <c r="B185" s="35"/>
      <c r="C185" s="36"/>
      <c r="D185" s="36"/>
      <c r="E185" s="36"/>
      <c r="F185" s="36"/>
      <c r="G185" s="36"/>
      <c r="H185" s="36"/>
      <c r="I185" s="8" t="s">
        <v>3</v>
      </c>
      <c r="J185" s="8"/>
      <c r="K185" s="9"/>
      <c r="L185" s="34" t="s">
        <v>2</v>
      </c>
      <c r="M185" s="35"/>
      <c r="N185" s="36"/>
      <c r="O185" s="36"/>
      <c r="P185" s="36"/>
      <c r="Q185" s="36"/>
      <c r="R185" s="36"/>
      <c r="S185" s="36"/>
      <c r="T185" s="8" t="s">
        <v>3</v>
      </c>
      <c r="U185" s="8"/>
      <c r="V185" s="9"/>
      <c r="W185" s="34" t="s">
        <v>2</v>
      </c>
      <c r="X185" s="35"/>
      <c r="Y185" s="36"/>
      <c r="Z185" s="36"/>
      <c r="AA185" s="36"/>
      <c r="AB185" s="36"/>
      <c r="AC185" s="36"/>
      <c r="AD185" s="36"/>
      <c r="AE185" s="8" t="s">
        <v>3</v>
      </c>
      <c r="AF185" s="8"/>
      <c r="AG185" s="9"/>
      <c r="AH185" s="34" t="s">
        <v>2</v>
      </c>
      <c r="AI185" s="35"/>
      <c r="AJ185" s="36"/>
      <c r="AK185" s="36"/>
      <c r="AL185" s="36"/>
      <c r="AM185" s="36"/>
      <c r="AN185" s="36"/>
      <c r="AO185" s="36"/>
      <c r="AP185" s="8" t="s">
        <v>3</v>
      </c>
      <c r="AQ185" s="8"/>
      <c r="AR185" s="9"/>
      <c r="AS185" s="34" t="s">
        <v>2</v>
      </c>
      <c r="AT185" s="35"/>
      <c r="AU185" s="36"/>
      <c r="AV185" s="36"/>
      <c r="AW185" s="36"/>
      <c r="AX185" s="36"/>
      <c r="AY185" s="36"/>
      <c r="AZ185" s="36"/>
      <c r="BA185" s="8" t="s">
        <v>3</v>
      </c>
      <c r="BB185" s="8"/>
      <c r="BC185" s="9"/>
      <c r="BD185" s="34" t="s">
        <v>2</v>
      </c>
      <c r="BE185" s="35"/>
      <c r="BF185" s="36"/>
      <c r="BG185" s="36"/>
      <c r="BH185" s="36"/>
      <c r="BI185" s="36"/>
      <c r="BJ185" s="36"/>
      <c r="BK185" s="36"/>
      <c r="BL185" s="8" t="s">
        <v>3</v>
      </c>
      <c r="BM185" s="8"/>
      <c r="BN185" s="9"/>
      <c r="BO185" s="34" t="s">
        <v>2</v>
      </c>
      <c r="BP185" s="35"/>
      <c r="BQ185" s="36"/>
      <c r="BR185" s="36"/>
      <c r="BS185" s="36"/>
      <c r="BT185" s="36"/>
      <c r="BU185" s="36"/>
      <c r="BV185" s="36"/>
      <c r="BW185" s="8" t="s">
        <v>3</v>
      </c>
      <c r="BX185" s="8"/>
      <c r="BY185" s="9"/>
      <c r="CE185" s="11"/>
    </row>
  </sheetData>
  <sheetProtection sheet="1" selectLockedCells="1"/>
  <mergeCells count="3662">
    <mergeCell ref="CA4:CA7"/>
    <mergeCell ref="W12:X12"/>
    <mergeCell ref="Y12:Z12"/>
    <mergeCell ref="AA12:AB12"/>
    <mergeCell ref="AC12:AD12"/>
    <mergeCell ref="W13:X13"/>
    <mergeCell ref="R12:S12"/>
    <mergeCell ref="L13:M13"/>
    <mergeCell ref="L14:M14"/>
    <mergeCell ref="L12:M12"/>
    <mergeCell ref="N12:O12"/>
    <mergeCell ref="P12:Q12"/>
    <mergeCell ref="A13:B13"/>
    <mergeCell ref="A12:B12"/>
    <mergeCell ref="C12:D12"/>
    <mergeCell ref="E12:F12"/>
    <mergeCell ref="G12:H12"/>
    <mergeCell ref="A14:B14"/>
    <mergeCell ref="BH12:BI12"/>
    <mergeCell ref="BJ12:BK12"/>
    <mergeCell ref="BD13:BE13"/>
    <mergeCell ref="BF13:BK13"/>
    <mergeCell ref="BD14:BE14"/>
    <mergeCell ref="BF14:BK14"/>
    <mergeCell ref="AS14:AT14"/>
    <mergeCell ref="AU14:AZ14"/>
    <mergeCell ref="BD12:BE12"/>
    <mergeCell ref="BF12:BG12"/>
    <mergeCell ref="A1:BY1"/>
    <mergeCell ref="AJ14:AO14"/>
    <mergeCell ref="AS12:AT12"/>
    <mergeCell ref="AU12:AV12"/>
    <mergeCell ref="AW12:AX12"/>
    <mergeCell ref="AY12:AZ12"/>
    <mergeCell ref="AS13:AT13"/>
    <mergeCell ref="AU13:AZ13"/>
    <mergeCell ref="AJ12:AK12"/>
    <mergeCell ref="AL12:AM12"/>
    <mergeCell ref="AN12:AO12"/>
    <mergeCell ref="AH13:AI13"/>
    <mergeCell ref="AJ13:AO13"/>
    <mergeCell ref="Y13:AD13"/>
    <mergeCell ref="Y14:AD14"/>
    <mergeCell ref="AH12:AI12"/>
    <mergeCell ref="AH14:AI14"/>
    <mergeCell ref="W14:X14"/>
    <mergeCell ref="C13:H13"/>
    <mergeCell ref="C14:H14"/>
    <mergeCell ref="N13:S13"/>
    <mergeCell ref="N14:S14"/>
    <mergeCell ref="A3:AP11"/>
    <mergeCell ref="AQ3:BY11"/>
    <mergeCell ref="AP15:AR15"/>
    <mergeCell ref="AS15:AT15"/>
    <mergeCell ref="T15:V15"/>
    <mergeCell ref="W15:X15"/>
    <mergeCell ref="Y15:Z15"/>
    <mergeCell ref="AA15:AB15"/>
    <mergeCell ref="AC15:AD15"/>
    <mergeCell ref="AE15:AG15"/>
    <mergeCell ref="BW12:BY12"/>
    <mergeCell ref="A15:B15"/>
    <mergeCell ref="C15:D15"/>
    <mergeCell ref="E15:F15"/>
    <mergeCell ref="G15:H15"/>
    <mergeCell ref="I15:K15"/>
    <mergeCell ref="L15:M15"/>
    <mergeCell ref="N15:O15"/>
    <mergeCell ref="P15:Q15"/>
    <mergeCell ref="R15:S15"/>
    <mergeCell ref="BO14:BP14"/>
    <mergeCell ref="BQ14:BV14"/>
    <mergeCell ref="I12:K12"/>
    <mergeCell ref="T12:V12"/>
    <mergeCell ref="AE12:AG12"/>
    <mergeCell ref="AP12:AR12"/>
    <mergeCell ref="BA12:BC12"/>
    <mergeCell ref="BL12:BN12"/>
    <mergeCell ref="BO12:BP12"/>
    <mergeCell ref="BQ12:BR12"/>
    <mergeCell ref="BS12:BT12"/>
    <mergeCell ref="BU12:BV12"/>
    <mergeCell ref="BO13:BP13"/>
    <mergeCell ref="BQ13:BV13"/>
    <mergeCell ref="AS16:AT16"/>
    <mergeCell ref="AU16:AZ16"/>
    <mergeCell ref="BD16:BE16"/>
    <mergeCell ref="BF16:BK16"/>
    <mergeCell ref="BO16:BP16"/>
    <mergeCell ref="BQ16:BV16"/>
    <mergeCell ref="BU15:BV15"/>
    <mergeCell ref="BW15:BY15"/>
    <mergeCell ref="A16:B16"/>
    <mergeCell ref="C16:H16"/>
    <mergeCell ref="L16:M16"/>
    <mergeCell ref="N16:S16"/>
    <mergeCell ref="W16:X16"/>
    <mergeCell ref="Y16:AD16"/>
    <mergeCell ref="AH16:AI16"/>
    <mergeCell ref="AJ16:AO16"/>
    <mergeCell ref="BH15:BI15"/>
    <mergeCell ref="BJ15:BK15"/>
    <mergeCell ref="BL15:BN15"/>
    <mergeCell ref="BO15:BP15"/>
    <mergeCell ref="BQ15:BR15"/>
    <mergeCell ref="BS15:BT15"/>
    <mergeCell ref="AU15:AV15"/>
    <mergeCell ref="AW15:AX15"/>
    <mergeCell ref="AY15:AZ15"/>
    <mergeCell ref="BA15:BC15"/>
    <mergeCell ref="BD15:BE15"/>
    <mergeCell ref="BF15:BG15"/>
    <mergeCell ref="AH15:AI15"/>
    <mergeCell ref="AJ15:AK15"/>
    <mergeCell ref="AL15:AM15"/>
    <mergeCell ref="AN15:AO15"/>
    <mergeCell ref="BO17:BP17"/>
    <mergeCell ref="BQ17:BV17"/>
    <mergeCell ref="A18:B18"/>
    <mergeCell ref="C18:D18"/>
    <mergeCell ref="E18:F18"/>
    <mergeCell ref="G18:H18"/>
    <mergeCell ref="I18:K18"/>
    <mergeCell ref="L18:M18"/>
    <mergeCell ref="N18:O18"/>
    <mergeCell ref="P18:Q18"/>
    <mergeCell ref="AH17:AI17"/>
    <mergeCell ref="AJ17:AO17"/>
    <mergeCell ref="AS17:AT17"/>
    <mergeCell ref="AU17:AZ17"/>
    <mergeCell ref="BD17:BE17"/>
    <mergeCell ref="BF17:BK17"/>
    <mergeCell ref="A17:B17"/>
    <mergeCell ref="C17:H17"/>
    <mergeCell ref="L17:M17"/>
    <mergeCell ref="N17:S17"/>
    <mergeCell ref="W17:X17"/>
    <mergeCell ref="Y17:AD17"/>
    <mergeCell ref="BS18:BT18"/>
    <mergeCell ref="BU18:BV18"/>
    <mergeCell ref="BW18:BY18"/>
    <mergeCell ref="A19:B19"/>
    <mergeCell ref="C19:H19"/>
    <mergeCell ref="L19:M19"/>
    <mergeCell ref="N19:S19"/>
    <mergeCell ref="W19:X19"/>
    <mergeCell ref="Y19:AD19"/>
    <mergeCell ref="AH19:AI19"/>
    <mergeCell ref="BF18:BG18"/>
    <mergeCell ref="BH18:BI18"/>
    <mergeCell ref="BJ18:BK18"/>
    <mergeCell ref="BL18:BN18"/>
    <mergeCell ref="BO18:BP18"/>
    <mergeCell ref="BQ18:BR18"/>
    <mergeCell ref="AS18:AT18"/>
    <mergeCell ref="AU18:AV18"/>
    <mergeCell ref="AW18:AX18"/>
    <mergeCell ref="AY18:AZ18"/>
    <mergeCell ref="BA18:BC18"/>
    <mergeCell ref="BD18:BE18"/>
    <mergeCell ref="AE18:AG18"/>
    <mergeCell ref="AH18:AI18"/>
    <mergeCell ref="AJ18:AK18"/>
    <mergeCell ref="AL18:AM18"/>
    <mergeCell ref="AN18:AO18"/>
    <mergeCell ref="AP18:AR18"/>
    <mergeCell ref="R18:S18"/>
    <mergeCell ref="T18:V18"/>
    <mergeCell ref="W18:X18"/>
    <mergeCell ref="Y18:Z18"/>
    <mergeCell ref="AA18:AB18"/>
    <mergeCell ref="AC18:AD18"/>
    <mergeCell ref="A21:B21"/>
    <mergeCell ref="C21:D21"/>
    <mergeCell ref="E21:F21"/>
    <mergeCell ref="G21:H21"/>
    <mergeCell ref="I21:K21"/>
    <mergeCell ref="BQ19:BV19"/>
    <mergeCell ref="A20:B20"/>
    <mergeCell ref="C20:H20"/>
    <mergeCell ref="L20:M20"/>
    <mergeCell ref="N20:S20"/>
    <mergeCell ref="W20:X20"/>
    <mergeCell ref="Y20:AD20"/>
    <mergeCell ref="AH20:AI20"/>
    <mergeCell ref="AJ20:AO20"/>
    <mergeCell ref="AS20:AT20"/>
    <mergeCell ref="AJ19:AO19"/>
    <mergeCell ref="AS19:AT19"/>
    <mergeCell ref="AU19:AZ19"/>
    <mergeCell ref="BD19:BE19"/>
    <mergeCell ref="BF19:BK19"/>
    <mergeCell ref="BO19:BP19"/>
    <mergeCell ref="Y21:Z21"/>
    <mergeCell ref="AA21:AB21"/>
    <mergeCell ref="AC21:AD21"/>
    <mergeCell ref="AE21:AG21"/>
    <mergeCell ref="AH21:AI21"/>
    <mergeCell ref="AJ21:AK21"/>
    <mergeCell ref="L21:M21"/>
    <mergeCell ref="N21:O21"/>
    <mergeCell ref="P21:Q21"/>
    <mergeCell ref="R21:S21"/>
    <mergeCell ref="T21:V21"/>
    <mergeCell ref="W21:X21"/>
    <mergeCell ref="AU20:AZ20"/>
    <mergeCell ref="BD20:BE20"/>
    <mergeCell ref="BF20:BK20"/>
    <mergeCell ref="BO20:BP20"/>
    <mergeCell ref="BQ20:BV20"/>
    <mergeCell ref="BL21:BN21"/>
    <mergeCell ref="BO21:BP21"/>
    <mergeCell ref="BQ21:BR21"/>
    <mergeCell ref="BS21:BT21"/>
    <mergeCell ref="BU21:BV21"/>
    <mergeCell ref="BW21:BY21"/>
    <mergeCell ref="AY21:AZ21"/>
    <mergeCell ref="BA21:BC21"/>
    <mergeCell ref="BD21:BE21"/>
    <mergeCell ref="BF21:BG21"/>
    <mergeCell ref="BH21:BI21"/>
    <mergeCell ref="BJ21:BK21"/>
    <mergeCell ref="AL21:AM21"/>
    <mergeCell ref="AN21:AO21"/>
    <mergeCell ref="AP21:AR21"/>
    <mergeCell ref="AS21:AT21"/>
    <mergeCell ref="AU21:AV21"/>
    <mergeCell ref="AW21:AX21"/>
    <mergeCell ref="AS23:AT23"/>
    <mergeCell ref="AU23:AZ23"/>
    <mergeCell ref="BD23:BE23"/>
    <mergeCell ref="BF23:BK23"/>
    <mergeCell ref="BO23:BP23"/>
    <mergeCell ref="BQ23:BV23"/>
    <mergeCell ref="BO22:BP22"/>
    <mergeCell ref="BQ22:BV22"/>
    <mergeCell ref="A23:B23"/>
    <mergeCell ref="C23:H23"/>
    <mergeCell ref="L23:M23"/>
    <mergeCell ref="N23:S23"/>
    <mergeCell ref="W23:X23"/>
    <mergeCell ref="Y23:AD23"/>
    <mergeCell ref="AH23:AI23"/>
    <mergeCell ref="AJ23:AO23"/>
    <mergeCell ref="AH22:AI22"/>
    <mergeCell ref="AJ22:AO22"/>
    <mergeCell ref="AS22:AT22"/>
    <mergeCell ref="AU22:AZ22"/>
    <mergeCell ref="BD22:BE22"/>
    <mergeCell ref="BF22:BK22"/>
    <mergeCell ref="A22:B22"/>
    <mergeCell ref="C22:H22"/>
    <mergeCell ref="L22:M22"/>
    <mergeCell ref="N22:S22"/>
    <mergeCell ref="W22:X22"/>
    <mergeCell ref="Y22:AD22"/>
    <mergeCell ref="BW24:BY24"/>
    <mergeCell ref="A25:B25"/>
    <mergeCell ref="C25:H25"/>
    <mergeCell ref="L25:M25"/>
    <mergeCell ref="N25:S25"/>
    <mergeCell ref="W25:X25"/>
    <mergeCell ref="BA24:BC24"/>
    <mergeCell ref="BD24:BE24"/>
    <mergeCell ref="BF24:BG24"/>
    <mergeCell ref="BH24:BI24"/>
    <mergeCell ref="BJ24:BK24"/>
    <mergeCell ref="BL24:BN24"/>
    <mergeCell ref="AN24:AO24"/>
    <mergeCell ref="AP24:AR24"/>
    <mergeCell ref="AS24:AT24"/>
    <mergeCell ref="AU24:AV24"/>
    <mergeCell ref="AW24:AX24"/>
    <mergeCell ref="AY24:AZ24"/>
    <mergeCell ref="AA24:AB24"/>
    <mergeCell ref="AC24:AD24"/>
    <mergeCell ref="AE24:AG24"/>
    <mergeCell ref="AH24:AI24"/>
    <mergeCell ref="AJ24:AK24"/>
    <mergeCell ref="AL24:AM24"/>
    <mergeCell ref="N24:O24"/>
    <mergeCell ref="P24:Q24"/>
    <mergeCell ref="R24:S24"/>
    <mergeCell ref="T24:V24"/>
    <mergeCell ref="W24:X24"/>
    <mergeCell ref="Y24:Z24"/>
    <mergeCell ref="A24:B24"/>
    <mergeCell ref="C24:D24"/>
    <mergeCell ref="BF25:BK25"/>
    <mergeCell ref="BO25:BP25"/>
    <mergeCell ref="BQ25:BV25"/>
    <mergeCell ref="A26:B26"/>
    <mergeCell ref="C26:H26"/>
    <mergeCell ref="L26:M26"/>
    <mergeCell ref="N26:S26"/>
    <mergeCell ref="W26:X26"/>
    <mergeCell ref="Y26:AD26"/>
    <mergeCell ref="AH26:AI26"/>
    <mergeCell ref="Y25:AD25"/>
    <mergeCell ref="AH25:AI25"/>
    <mergeCell ref="AJ25:AO25"/>
    <mergeCell ref="AS25:AT25"/>
    <mergeCell ref="AU25:AZ25"/>
    <mergeCell ref="BD25:BE25"/>
    <mergeCell ref="BO24:BP24"/>
    <mergeCell ref="BQ24:BR24"/>
    <mergeCell ref="BS24:BT24"/>
    <mergeCell ref="BU24:BV24"/>
    <mergeCell ref="E24:F24"/>
    <mergeCell ref="G24:H24"/>
    <mergeCell ref="I24:K24"/>
    <mergeCell ref="L24:M24"/>
    <mergeCell ref="AP27:AR27"/>
    <mergeCell ref="AS27:AT27"/>
    <mergeCell ref="T27:V27"/>
    <mergeCell ref="W27:X27"/>
    <mergeCell ref="Y27:Z27"/>
    <mergeCell ref="AA27:AB27"/>
    <mergeCell ref="AC27:AD27"/>
    <mergeCell ref="AE27:AG27"/>
    <mergeCell ref="BQ26:BV26"/>
    <mergeCell ref="A27:B27"/>
    <mergeCell ref="C27:D27"/>
    <mergeCell ref="E27:F27"/>
    <mergeCell ref="G27:H27"/>
    <mergeCell ref="I27:K27"/>
    <mergeCell ref="L27:M27"/>
    <mergeCell ref="N27:O27"/>
    <mergeCell ref="P27:Q27"/>
    <mergeCell ref="R27:S27"/>
    <mergeCell ref="AJ26:AO26"/>
    <mergeCell ref="AS26:AT26"/>
    <mergeCell ref="AU26:AZ26"/>
    <mergeCell ref="BD26:BE26"/>
    <mergeCell ref="BF26:BK26"/>
    <mergeCell ref="BO26:BP26"/>
    <mergeCell ref="AS28:AT28"/>
    <mergeCell ref="AU28:AZ28"/>
    <mergeCell ref="BD28:BE28"/>
    <mergeCell ref="BF28:BK28"/>
    <mergeCell ref="BO28:BP28"/>
    <mergeCell ref="BQ28:BV28"/>
    <mergeCell ref="BU27:BV27"/>
    <mergeCell ref="BW27:BY27"/>
    <mergeCell ref="A28:B28"/>
    <mergeCell ref="C28:H28"/>
    <mergeCell ref="L28:M28"/>
    <mergeCell ref="N28:S28"/>
    <mergeCell ref="W28:X28"/>
    <mergeCell ref="Y28:AD28"/>
    <mergeCell ref="AH28:AI28"/>
    <mergeCell ref="AJ28:AO28"/>
    <mergeCell ref="BH27:BI27"/>
    <mergeCell ref="BJ27:BK27"/>
    <mergeCell ref="BL27:BN27"/>
    <mergeCell ref="BO27:BP27"/>
    <mergeCell ref="BQ27:BR27"/>
    <mergeCell ref="BS27:BT27"/>
    <mergeCell ref="AU27:AV27"/>
    <mergeCell ref="AW27:AX27"/>
    <mergeCell ref="AY27:AZ27"/>
    <mergeCell ref="BA27:BC27"/>
    <mergeCell ref="BD27:BE27"/>
    <mergeCell ref="BF27:BG27"/>
    <mergeCell ref="AH27:AI27"/>
    <mergeCell ref="AJ27:AK27"/>
    <mergeCell ref="AL27:AM27"/>
    <mergeCell ref="AN27:AO27"/>
    <mergeCell ref="BO29:BP29"/>
    <mergeCell ref="BQ29:BV29"/>
    <mergeCell ref="A30:B30"/>
    <mergeCell ref="C30:D30"/>
    <mergeCell ref="E30:F30"/>
    <mergeCell ref="G30:H30"/>
    <mergeCell ref="I30:K30"/>
    <mergeCell ref="L30:M30"/>
    <mergeCell ref="N30:O30"/>
    <mergeCell ref="P30:Q30"/>
    <mergeCell ref="AH29:AI29"/>
    <mergeCell ref="AJ29:AO29"/>
    <mergeCell ref="AS29:AT29"/>
    <mergeCell ref="AU29:AZ29"/>
    <mergeCell ref="BD29:BE29"/>
    <mergeCell ref="BF29:BK29"/>
    <mergeCell ref="A29:B29"/>
    <mergeCell ref="C29:H29"/>
    <mergeCell ref="L29:M29"/>
    <mergeCell ref="N29:S29"/>
    <mergeCell ref="W29:X29"/>
    <mergeCell ref="Y29:AD29"/>
    <mergeCell ref="BS30:BT30"/>
    <mergeCell ref="BU30:BV30"/>
    <mergeCell ref="BW30:BY30"/>
    <mergeCell ref="A31:B31"/>
    <mergeCell ref="C31:H31"/>
    <mergeCell ref="L31:M31"/>
    <mergeCell ref="N31:S31"/>
    <mergeCell ref="W31:X31"/>
    <mergeCell ref="Y31:AD31"/>
    <mergeCell ref="AH31:AI31"/>
    <mergeCell ref="BF30:BG30"/>
    <mergeCell ref="BH30:BI30"/>
    <mergeCell ref="BJ30:BK30"/>
    <mergeCell ref="BL30:BN30"/>
    <mergeCell ref="BO30:BP30"/>
    <mergeCell ref="BQ30:BR30"/>
    <mergeCell ref="AS30:AT30"/>
    <mergeCell ref="AU30:AV30"/>
    <mergeCell ref="AW30:AX30"/>
    <mergeCell ref="AY30:AZ30"/>
    <mergeCell ref="BA30:BC30"/>
    <mergeCell ref="BD30:BE30"/>
    <mergeCell ref="AE30:AG30"/>
    <mergeCell ref="AH30:AI30"/>
    <mergeCell ref="AJ30:AK30"/>
    <mergeCell ref="AL30:AM30"/>
    <mergeCell ref="AN30:AO30"/>
    <mergeCell ref="AP30:AR30"/>
    <mergeCell ref="R30:S30"/>
    <mergeCell ref="T30:V30"/>
    <mergeCell ref="W30:X30"/>
    <mergeCell ref="Y30:Z30"/>
    <mergeCell ref="AA30:AB30"/>
    <mergeCell ref="AC30:AD30"/>
    <mergeCell ref="A33:B33"/>
    <mergeCell ref="C33:D33"/>
    <mergeCell ref="E33:F33"/>
    <mergeCell ref="G33:H33"/>
    <mergeCell ref="I33:K33"/>
    <mergeCell ref="BQ31:BV31"/>
    <mergeCell ref="A32:B32"/>
    <mergeCell ref="C32:H32"/>
    <mergeCell ref="L32:M32"/>
    <mergeCell ref="N32:S32"/>
    <mergeCell ref="W32:X32"/>
    <mergeCell ref="Y32:AD32"/>
    <mergeCell ref="AH32:AI32"/>
    <mergeCell ref="AJ32:AO32"/>
    <mergeCell ref="AS32:AT32"/>
    <mergeCell ref="AJ31:AO31"/>
    <mergeCell ref="AS31:AT31"/>
    <mergeCell ref="AU31:AZ31"/>
    <mergeCell ref="BD31:BE31"/>
    <mergeCell ref="BF31:BK31"/>
    <mergeCell ref="BO31:BP31"/>
    <mergeCell ref="Y33:Z33"/>
    <mergeCell ref="AA33:AB33"/>
    <mergeCell ref="AC33:AD33"/>
    <mergeCell ref="AE33:AG33"/>
    <mergeCell ref="AH33:AI33"/>
    <mergeCell ref="AJ33:AK33"/>
    <mergeCell ref="L33:M33"/>
    <mergeCell ref="N33:O33"/>
    <mergeCell ref="P33:Q33"/>
    <mergeCell ref="R33:S33"/>
    <mergeCell ref="T33:V33"/>
    <mergeCell ref="W33:X33"/>
    <mergeCell ref="AU32:AZ32"/>
    <mergeCell ref="BD32:BE32"/>
    <mergeCell ref="BF32:BK32"/>
    <mergeCell ref="BO32:BP32"/>
    <mergeCell ref="BQ32:BV32"/>
    <mergeCell ref="BL33:BN33"/>
    <mergeCell ref="BO33:BP33"/>
    <mergeCell ref="BQ33:BR33"/>
    <mergeCell ref="BS33:BT33"/>
    <mergeCell ref="BU33:BV33"/>
    <mergeCell ref="BW33:BY33"/>
    <mergeCell ref="AY33:AZ33"/>
    <mergeCell ref="BA33:BC33"/>
    <mergeCell ref="BD33:BE33"/>
    <mergeCell ref="BF33:BG33"/>
    <mergeCell ref="BH33:BI33"/>
    <mergeCell ref="BJ33:BK33"/>
    <mergeCell ref="AL33:AM33"/>
    <mergeCell ref="AN33:AO33"/>
    <mergeCell ref="AP33:AR33"/>
    <mergeCell ref="AS33:AT33"/>
    <mergeCell ref="AU33:AV33"/>
    <mergeCell ref="AW33:AX33"/>
    <mergeCell ref="AS35:AT35"/>
    <mergeCell ref="AU35:AZ35"/>
    <mergeCell ref="BD35:BE35"/>
    <mergeCell ref="BF35:BK35"/>
    <mergeCell ref="BO35:BP35"/>
    <mergeCell ref="BQ35:BV35"/>
    <mergeCell ref="BO34:BP34"/>
    <mergeCell ref="BQ34:BV34"/>
    <mergeCell ref="A35:B35"/>
    <mergeCell ref="C35:H35"/>
    <mergeCell ref="L35:M35"/>
    <mergeCell ref="N35:S35"/>
    <mergeCell ref="W35:X35"/>
    <mergeCell ref="Y35:AD35"/>
    <mergeCell ref="AH35:AI35"/>
    <mergeCell ref="AJ35:AO35"/>
    <mergeCell ref="AH34:AI34"/>
    <mergeCell ref="AJ34:AO34"/>
    <mergeCell ref="AS34:AT34"/>
    <mergeCell ref="AU34:AZ34"/>
    <mergeCell ref="BD34:BE34"/>
    <mergeCell ref="BF34:BK34"/>
    <mergeCell ref="A34:B34"/>
    <mergeCell ref="C34:H34"/>
    <mergeCell ref="L34:M34"/>
    <mergeCell ref="N34:S34"/>
    <mergeCell ref="W34:X34"/>
    <mergeCell ref="Y34:AD34"/>
    <mergeCell ref="BW36:BY36"/>
    <mergeCell ref="A37:B37"/>
    <mergeCell ref="C37:H37"/>
    <mergeCell ref="L37:M37"/>
    <mergeCell ref="N37:S37"/>
    <mergeCell ref="W37:X37"/>
    <mergeCell ref="BA36:BC36"/>
    <mergeCell ref="BD36:BE36"/>
    <mergeCell ref="BF36:BG36"/>
    <mergeCell ref="BH36:BI36"/>
    <mergeCell ref="BJ36:BK36"/>
    <mergeCell ref="BL36:BN36"/>
    <mergeCell ref="AN36:AO36"/>
    <mergeCell ref="AP36:AR36"/>
    <mergeCell ref="AS36:AT36"/>
    <mergeCell ref="AU36:AV36"/>
    <mergeCell ref="AW36:AX36"/>
    <mergeCell ref="AY36:AZ36"/>
    <mergeCell ref="AA36:AB36"/>
    <mergeCell ref="AC36:AD36"/>
    <mergeCell ref="AE36:AG36"/>
    <mergeCell ref="AH36:AI36"/>
    <mergeCell ref="AJ36:AK36"/>
    <mergeCell ref="AL36:AM36"/>
    <mergeCell ref="N36:O36"/>
    <mergeCell ref="P36:Q36"/>
    <mergeCell ref="R36:S36"/>
    <mergeCell ref="T36:V36"/>
    <mergeCell ref="W36:X36"/>
    <mergeCell ref="Y36:Z36"/>
    <mergeCell ref="A36:B36"/>
    <mergeCell ref="C36:D36"/>
    <mergeCell ref="BF37:BK37"/>
    <mergeCell ref="BO37:BP37"/>
    <mergeCell ref="BQ37:BV37"/>
    <mergeCell ref="A38:B38"/>
    <mergeCell ref="C38:H38"/>
    <mergeCell ref="L38:M38"/>
    <mergeCell ref="N38:S38"/>
    <mergeCell ref="W38:X38"/>
    <mergeCell ref="Y38:AD38"/>
    <mergeCell ref="AH38:AI38"/>
    <mergeCell ref="Y37:AD37"/>
    <mergeCell ref="AH37:AI37"/>
    <mergeCell ref="AJ37:AO37"/>
    <mergeCell ref="AS37:AT37"/>
    <mergeCell ref="AU37:AZ37"/>
    <mergeCell ref="BD37:BE37"/>
    <mergeCell ref="BO36:BP36"/>
    <mergeCell ref="BQ36:BR36"/>
    <mergeCell ref="BS36:BT36"/>
    <mergeCell ref="BU36:BV36"/>
    <mergeCell ref="E36:F36"/>
    <mergeCell ref="G36:H36"/>
    <mergeCell ref="I36:K36"/>
    <mergeCell ref="L36:M36"/>
    <mergeCell ref="AP39:AR39"/>
    <mergeCell ref="AS39:AT39"/>
    <mergeCell ref="T39:V39"/>
    <mergeCell ref="W39:X39"/>
    <mergeCell ref="Y39:Z39"/>
    <mergeCell ref="AA39:AB39"/>
    <mergeCell ref="AC39:AD39"/>
    <mergeCell ref="AE39:AG39"/>
    <mergeCell ref="BQ38:BV38"/>
    <mergeCell ref="A39:B39"/>
    <mergeCell ref="C39:D39"/>
    <mergeCell ref="E39:F39"/>
    <mergeCell ref="G39:H39"/>
    <mergeCell ref="I39:K39"/>
    <mergeCell ref="L39:M39"/>
    <mergeCell ref="N39:O39"/>
    <mergeCell ref="P39:Q39"/>
    <mergeCell ref="R39:S39"/>
    <mergeCell ref="AJ38:AO38"/>
    <mergeCell ref="AS38:AT38"/>
    <mergeCell ref="AU38:AZ38"/>
    <mergeCell ref="BD38:BE38"/>
    <mergeCell ref="BF38:BK38"/>
    <mergeCell ref="BO38:BP38"/>
    <mergeCell ref="AS40:AT40"/>
    <mergeCell ref="AU40:AZ40"/>
    <mergeCell ref="BD40:BE40"/>
    <mergeCell ref="BF40:BK40"/>
    <mergeCell ref="BO40:BP40"/>
    <mergeCell ref="BQ40:BV40"/>
    <mergeCell ref="BU39:BV39"/>
    <mergeCell ref="BW39:BY39"/>
    <mergeCell ref="A40:B40"/>
    <mergeCell ref="C40:H40"/>
    <mergeCell ref="L40:M40"/>
    <mergeCell ref="N40:S40"/>
    <mergeCell ref="W40:X40"/>
    <mergeCell ref="Y40:AD40"/>
    <mergeCell ref="AH40:AI40"/>
    <mergeCell ref="AJ40:AO40"/>
    <mergeCell ref="BH39:BI39"/>
    <mergeCell ref="BJ39:BK39"/>
    <mergeCell ref="BL39:BN39"/>
    <mergeCell ref="BO39:BP39"/>
    <mergeCell ref="BQ39:BR39"/>
    <mergeCell ref="BS39:BT39"/>
    <mergeCell ref="AU39:AV39"/>
    <mergeCell ref="AW39:AX39"/>
    <mergeCell ref="AY39:AZ39"/>
    <mergeCell ref="BA39:BC39"/>
    <mergeCell ref="BD39:BE39"/>
    <mergeCell ref="BF39:BG39"/>
    <mergeCell ref="AH39:AI39"/>
    <mergeCell ref="AJ39:AK39"/>
    <mergeCell ref="AL39:AM39"/>
    <mergeCell ref="AN39:AO39"/>
    <mergeCell ref="BO41:BP41"/>
    <mergeCell ref="BQ41:BV41"/>
    <mergeCell ref="A42:B42"/>
    <mergeCell ref="C42:D42"/>
    <mergeCell ref="E42:F42"/>
    <mergeCell ref="G42:H42"/>
    <mergeCell ref="I42:K42"/>
    <mergeCell ref="L42:M42"/>
    <mergeCell ref="N42:O42"/>
    <mergeCell ref="P42:Q42"/>
    <mergeCell ref="AH41:AI41"/>
    <mergeCell ref="AJ41:AO41"/>
    <mergeCell ref="AS41:AT41"/>
    <mergeCell ref="AU41:AZ41"/>
    <mergeCell ref="BD41:BE41"/>
    <mergeCell ref="BF41:BK41"/>
    <mergeCell ref="A41:B41"/>
    <mergeCell ref="C41:H41"/>
    <mergeCell ref="L41:M41"/>
    <mergeCell ref="N41:S41"/>
    <mergeCell ref="W41:X41"/>
    <mergeCell ref="Y41:AD41"/>
    <mergeCell ref="BS42:BT42"/>
    <mergeCell ref="BU42:BV42"/>
    <mergeCell ref="BW42:BY42"/>
    <mergeCell ref="A43:B43"/>
    <mergeCell ref="C43:H43"/>
    <mergeCell ref="L43:M43"/>
    <mergeCell ref="N43:S43"/>
    <mergeCell ref="W43:X43"/>
    <mergeCell ref="Y43:AD43"/>
    <mergeCell ref="AH43:AI43"/>
    <mergeCell ref="BF42:BG42"/>
    <mergeCell ref="BH42:BI42"/>
    <mergeCell ref="BJ42:BK42"/>
    <mergeCell ref="BL42:BN42"/>
    <mergeCell ref="BO42:BP42"/>
    <mergeCell ref="BQ42:BR42"/>
    <mergeCell ref="AS42:AT42"/>
    <mergeCell ref="AU42:AV42"/>
    <mergeCell ref="AW42:AX42"/>
    <mergeCell ref="AY42:AZ42"/>
    <mergeCell ref="BA42:BC42"/>
    <mergeCell ref="BD42:BE42"/>
    <mergeCell ref="AE42:AG42"/>
    <mergeCell ref="AH42:AI42"/>
    <mergeCell ref="AJ42:AK42"/>
    <mergeCell ref="AL42:AM42"/>
    <mergeCell ref="AN42:AO42"/>
    <mergeCell ref="AP42:AR42"/>
    <mergeCell ref="R42:S42"/>
    <mergeCell ref="T42:V42"/>
    <mergeCell ref="W42:X42"/>
    <mergeCell ref="Y42:Z42"/>
    <mergeCell ref="AA42:AB42"/>
    <mergeCell ref="AC42:AD42"/>
    <mergeCell ref="A45:B45"/>
    <mergeCell ref="C45:D45"/>
    <mergeCell ref="E45:F45"/>
    <mergeCell ref="G45:H45"/>
    <mergeCell ref="I45:K45"/>
    <mergeCell ref="BQ43:BV43"/>
    <mergeCell ref="A44:B44"/>
    <mergeCell ref="C44:H44"/>
    <mergeCell ref="L44:M44"/>
    <mergeCell ref="N44:S44"/>
    <mergeCell ref="W44:X44"/>
    <mergeCell ref="Y44:AD44"/>
    <mergeCell ref="AH44:AI44"/>
    <mergeCell ref="AJ44:AO44"/>
    <mergeCell ref="AS44:AT44"/>
    <mergeCell ref="AJ43:AO43"/>
    <mergeCell ref="AS43:AT43"/>
    <mergeCell ref="AU43:AZ43"/>
    <mergeCell ref="BD43:BE43"/>
    <mergeCell ref="BF43:BK43"/>
    <mergeCell ref="BO43:BP43"/>
    <mergeCell ref="Y45:Z45"/>
    <mergeCell ref="AA45:AB45"/>
    <mergeCell ref="AC45:AD45"/>
    <mergeCell ref="AE45:AG45"/>
    <mergeCell ref="AH45:AI45"/>
    <mergeCell ref="AJ45:AK45"/>
    <mergeCell ref="L45:M45"/>
    <mergeCell ref="N45:O45"/>
    <mergeCell ref="P45:Q45"/>
    <mergeCell ref="R45:S45"/>
    <mergeCell ref="T45:V45"/>
    <mergeCell ref="W45:X45"/>
    <mergeCell ref="AU44:AZ44"/>
    <mergeCell ref="BD44:BE44"/>
    <mergeCell ref="BF44:BK44"/>
    <mergeCell ref="BO44:BP44"/>
    <mergeCell ref="BQ44:BV44"/>
    <mergeCell ref="BL45:BN45"/>
    <mergeCell ref="BO45:BP45"/>
    <mergeCell ref="BQ45:BR45"/>
    <mergeCell ref="BS45:BT45"/>
    <mergeCell ref="BU45:BV45"/>
    <mergeCell ref="BW45:BY45"/>
    <mergeCell ref="AY45:AZ45"/>
    <mergeCell ref="BA45:BC45"/>
    <mergeCell ref="BD45:BE45"/>
    <mergeCell ref="BF45:BG45"/>
    <mergeCell ref="BH45:BI45"/>
    <mergeCell ref="BJ45:BK45"/>
    <mergeCell ref="AL45:AM45"/>
    <mergeCell ref="AN45:AO45"/>
    <mergeCell ref="AP45:AR45"/>
    <mergeCell ref="AS45:AT45"/>
    <mergeCell ref="AU45:AV45"/>
    <mergeCell ref="AW45:AX45"/>
    <mergeCell ref="AS47:AT47"/>
    <mergeCell ref="AU47:AZ47"/>
    <mergeCell ref="BD47:BE47"/>
    <mergeCell ref="BF47:BK47"/>
    <mergeCell ref="BO47:BP47"/>
    <mergeCell ref="BQ47:BV47"/>
    <mergeCell ref="BO46:BP46"/>
    <mergeCell ref="BQ46:BV46"/>
    <mergeCell ref="A47:B47"/>
    <mergeCell ref="C47:H47"/>
    <mergeCell ref="L47:M47"/>
    <mergeCell ref="N47:S47"/>
    <mergeCell ref="W47:X47"/>
    <mergeCell ref="Y47:AD47"/>
    <mergeCell ref="AH47:AI47"/>
    <mergeCell ref="AJ47:AO47"/>
    <mergeCell ref="AH46:AI46"/>
    <mergeCell ref="AJ46:AO46"/>
    <mergeCell ref="AS46:AT46"/>
    <mergeCell ref="AU46:AZ46"/>
    <mergeCell ref="BD46:BE46"/>
    <mergeCell ref="BF46:BK46"/>
    <mergeCell ref="A46:B46"/>
    <mergeCell ref="C46:H46"/>
    <mergeCell ref="L46:M46"/>
    <mergeCell ref="N46:S46"/>
    <mergeCell ref="W46:X46"/>
    <mergeCell ref="Y46:AD46"/>
    <mergeCell ref="BW48:BY48"/>
    <mergeCell ref="A49:B49"/>
    <mergeCell ref="C49:H49"/>
    <mergeCell ref="L49:M49"/>
    <mergeCell ref="N49:S49"/>
    <mergeCell ref="W49:X49"/>
    <mergeCell ref="BA48:BC48"/>
    <mergeCell ref="BD48:BE48"/>
    <mergeCell ref="BF48:BG48"/>
    <mergeCell ref="BH48:BI48"/>
    <mergeCell ref="BJ48:BK48"/>
    <mergeCell ref="BL48:BN48"/>
    <mergeCell ref="AN48:AO48"/>
    <mergeCell ref="AP48:AR48"/>
    <mergeCell ref="AS48:AT48"/>
    <mergeCell ref="AU48:AV48"/>
    <mergeCell ref="AW48:AX48"/>
    <mergeCell ref="AY48:AZ48"/>
    <mergeCell ref="AA48:AB48"/>
    <mergeCell ref="AC48:AD48"/>
    <mergeCell ref="AE48:AG48"/>
    <mergeCell ref="AH48:AI48"/>
    <mergeCell ref="AJ48:AK48"/>
    <mergeCell ref="AL48:AM48"/>
    <mergeCell ref="N48:O48"/>
    <mergeCell ref="P48:Q48"/>
    <mergeCell ref="R48:S48"/>
    <mergeCell ref="T48:V48"/>
    <mergeCell ref="W48:X48"/>
    <mergeCell ref="Y48:Z48"/>
    <mergeCell ref="A48:B48"/>
    <mergeCell ref="C48:D48"/>
    <mergeCell ref="BF49:BK49"/>
    <mergeCell ref="BO49:BP49"/>
    <mergeCell ref="BQ49:BV49"/>
    <mergeCell ref="A50:B50"/>
    <mergeCell ref="C50:H50"/>
    <mergeCell ref="L50:M50"/>
    <mergeCell ref="N50:S50"/>
    <mergeCell ref="W50:X50"/>
    <mergeCell ref="Y50:AD50"/>
    <mergeCell ref="AH50:AI50"/>
    <mergeCell ref="Y49:AD49"/>
    <mergeCell ref="AH49:AI49"/>
    <mergeCell ref="AJ49:AO49"/>
    <mergeCell ref="AS49:AT49"/>
    <mergeCell ref="AU49:AZ49"/>
    <mergeCell ref="BD49:BE49"/>
    <mergeCell ref="BO48:BP48"/>
    <mergeCell ref="BQ48:BR48"/>
    <mergeCell ref="BS48:BT48"/>
    <mergeCell ref="BU48:BV48"/>
    <mergeCell ref="E48:F48"/>
    <mergeCell ref="G48:H48"/>
    <mergeCell ref="I48:K48"/>
    <mergeCell ref="L48:M48"/>
    <mergeCell ref="AP51:AR51"/>
    <mergeCell ref="AS51:AT51"/>
    <mergeCell ref="T51:V51"/>
    <mergeCell ref="W51:X51"/>
    <mergeCell ref="Y51:Z51"/>
    <mergeCell ref="AA51:AB51"/>
    <mergeCell ref="AC51:AD51"/>
    <mergeCell ref="AE51:AG51"/>
    <mergeCell ref="BQ50:BV50"/>
    <mergeCell ref="A51:B51"/>
    <mergeCell ref="C51:D51"/>
    <mergeCell ref="E51:F51"/>
    <mergeCell ref="G51:H51"/>
    <mergeCell ref="I51:K51"/>
    <mergeCell ref="L51:M51"/>
    <mergeCell ref="N51:O51"/>
    <mergeCell ref="P51:Q51"/>
    <mergeCell ref="R51:S51"/>
    <mergeCell ref="AJ50:AO50"/>
    <mergeCell ref="AS50:AT50"/>
    <mergeCell ref="AU50:AZ50"/>
    <mergeCell ref="BD50:BE50"/>
    <mergeCell ref="BF50:BK50"/>
    <mergeCell ref="BO50:BP50"/>
    <mergeCell ref="AS52:AT52"/>
    <mergeCell ref="AU52:AZ52"/>
    <mergeCell ref="BD52:BE52"/>
    <mergeCell ref="BF52:BK52"/>
    <mergeCell ref="BO52:BP52"/>
    <mergeCell ref="BQ52:BV52"/>
    <mergeCell ref="BU51:BV51"/>
    <mergeCell ref="BW51:BY51"/>
    <mergeCell ref="A52:B52"/>
    <mergeCell ref="C52:H52"/>
    <mergeCell ref="L52:M52"/>
    <mergeCell ref="N52:S52"/>
    <mergeCell ref="W52:X52"/>
    <mergeCell ref="Y52:AD52"/>
    <mergeCell ref="AH52:AI52"/>
    <mergeCell ref="AJ52:AO52"/>
    <mergeCell ref="BH51:BI51"/>
    <mergeCell ref="BJ51:BK51"/>
    <mergeCell ref="BL51:BN51"/>
    <mergeCell ref="BO51:BP51"/>
    <mergeCell ref="BQ51:BR51"/>
    <mergeCell ref="BS51:BT51"/>
    <mergeCell ref="AU51:AV51"/>
    <mergeCell ref="AW51:AX51"/>
    <mergeCell ref="AY51:AZ51"/>
    <mergeCell ref="BA51:BC51"/>
    <mergeCell ref="BD51:BE51"/>
    <mergeCell ref="BF51:BG51"/>
    <mergeCell ref="AH51:AI51"/>
    <mergeCell ref="AJ51:AK51"/>
    <mergeCell ref="AL51:AM51"/>
    <mergeCell ref="AN51:AO51"/>
    <mergeCell ref="BO53:BP53"/>
    <mergeCell ref="BQ53:BV53"/>
    <mergeCell ref="A54:B54"/>
    <mergeCell ref="C54:D54"/>
    <mergeCell ref="E54:F54"/>
    <mergeCell ref="G54:H54"/>
    <mergeCell ref="I54:K54"/>
    <mergeCell ref="L54:M54"/>
    <mergeCell ref="N54:O54"/>
    <mergeCell ref="P54:Q54"/>
    <mergeCell ref="AH53:AI53"/>
    <mergeCell ref="AJ53:AO53"/>
    <mergeCell ref="AS53:AT53"/>
    <mergeCell ref="AU53:AZ53"/>
    <mergeCell ref="BD53:BE53"/>
    <mergeCell ref="BF53:BK53"/>
    <mergeCell ref="A53:B53"/>
    <mergeCell ref="C53:H53"/>
    <mergeCell ref="L53:M53"/>
    <mergeCell ref="N53:S53"/>
    <mergeCell ref="W53:X53"/>
    <mergeCell ref="Y53:AD53"/>
    <mergeCell ref="BS54:BT54"/>
    <mergeCell ref="BU54:BV54"/>
    <mergeCell ref="BW54:BY54"/>
    <mergeCell ref="A55:B55"/>
    <mergeCell ref="C55:H55"/>
    <mergeCell ref="L55:M55"/>
    <mergeCell ref="N55:S55"/>
    <mergeCell ref="W55:X55"/>
    <mergeCell ref="Y55:AD55"/>
    <mergeCell ref="AH55:AI55"/>
    <mergeCell ref="BF54:BG54"/>
    <mergeCell ref="BH54:BI54"/>
    <mergeCell ref="BJ54:BK54"/>
    <mergeCell ref="BL54:BN54"/>
    <mergeCell ref="BO54:BP54"/>
    <mergeCell ref="BQ54:BR54"/>
    <mergeCell ref="AS54:AT54"/>
    <mergeCell ref="AU54:AV54"/>
    <mergeCell ref="AW54:AX54"/>
    <mergeCell ref="AY54:AZ54"/>
    <mergeCell ref="BA54:BC54"/>
    <mergeCell ref="BD54:BE54"/>
    <mergeCell ref="AE54:AG54"/>
    <mergeCell ref="AH54:AI54"/>
    <mergeCell ref="AJ54:AK54"/>
    <mergeCell ref="AL54:AM54"/>
    <mergeCell ref="AN54:AO54"/>
    <mergeCell ref="AP54:AR54"/>
    <mergeCell ref="R54:S54"/>
    <mergeCell ref="T54:V54"/>
    <mergeCell ref="W54:X54"/>
    <mergeCell ref="Y54:Z54"/>
    <mergeCell ref="AA54:AB54"/>
    <mergeCell ref="AC54:AD54"/>
    <mergeCell ref="A57:B57"/>
    <mergeCell ref="C57:D57"/>
    <mergeCell ref="E57:F57"/>
    <mergeCell ref="G57:H57"/>
    <mergeCell ref="I57:K57"/>
    <mergeCell ref="BQ55:BV55"/>
    <mergeCell ref="A56:B56"/>
    <mergeCell ref="C56:H56"/>
    <mergeCell ref="L56:M56"/>
    <mergeCell ref="N56:S56"/>
    <mergeCell ref="W56:X56"/>
    <mergeCell ref="Y56:AD56"/>
    <mergeCell ref="AH56:AI56"/>
    <mergeCell ref="AJ56:AO56"/>
    <mergeCell ref="AS56:AT56"/>
    <mergeCell ref="AJ55:AO55"/>
    <mergeCell ref="AS55:AT55"/>
    <mergeCell ref="AU55:AZ55"/>
    <mergeCell ref="BD55:BE55"/>
    <mergeCell ref="BF55:BK55"/>
    <mergeCell ref="BO55:BP55"/>
    <mergeCell ref="Y57:Z57"/>
    <mergeCell ref="AA57:AB57"/>
    <mergeCell ref="AC57:AD57"/>
    <mergeCell ref="AE57:AG57"/>
    <mergeCell ref="AH57:AI57"/>
    <mergeCell ref="AJ57:AK57"/>
    <mergeCell ref="L57:M57"/>
    <mergeCell ref="N57:O57"/>
    <mergeCell ref="P57:Q57"/>
    <mergeCell ref="R57:S57"/>
    <mergeCell ref="T57:V57"/>
    <mergeCell ref="W57:X57"/>
    <mergeCell ref="AU56:AZ56"/>
    <mergeCell ref="BD56:BE56"/>
    <mergeCell ref="BF56:BK56"/>
    <mergeCell ref="BO56:BP56"/>
    <mergeCell ref="BQ56:BV56"/>
    <mergeCell ref="BL57:BN57"/>
    <mergeCell ref="BO57:BP57"/>
    <mergeCell ref="BQ57:BR57"/>
    <mergeCell ref="BS57:BT57"/>
    <mergeCell ref="BU57:BV57"/>
    <mergeCell ref="BW57:BY57"/>
    <mergeCell ref="AY57:AZ57"/>
    <mergeCell ref="BA57:BC57"/>
    <mergeCell ref="BD57:BE57"/>
    <mergeCell ref="BF57:BG57"/>
    <mergeCell ref="BH57:BI57"/>
    <mergeCell ref="BJ57:BK57"/>
    <mergeCell ref="AL57:AM57"/>
    <mergeCell ref="AN57:AO57"/>
    <mergeCell ref="AP57:AR57"/>
    <mergeCell ref="AS57:AT57"/>
    <mergeCell ref="AU57:AV57"/>
    <mergeCell ref="AW57:AX57"/>
    <mergeCell ref="AS59:AT59"/>
    <mergeCell ref="AU59:AZ59"/>
    <mergeCell ref="BD59:BE59"/>
    <mergeCell ref="BF59:BK59"/>
    <mergeCell ref="BO59:BP59"/>
    <mergeCell ref="BQ59:BV59"/>
    <mergeCell ref="BO58:BP58"/>
    <mergeCell ref="BQ58:BV58"/>
    <mergeCell ref="A59:B59"/>
    <mergeCell ref="C59:H59"/>
    <mergeCell ref="L59:M59"/>
    <mergeCell ref="N59:S59"/>
    <mergeCell ref="W59:X59"/>
    <mergeCell ref="Y59:AD59"/>
    <mergeCell ref="AH59:AI59"/>
    <mergeCell ref="AJ59:AO59"/>
    <mergeCell ref="AH58:AI58"/>
    <mergeCell ref="AJ58:AO58"/>
    <mergeCell ref="AS58:AT58"/>
    <mergeCell ref="AU58:AZ58"/>
    <mergeCell ref="BD58:BE58"/>
    <mergeCell ref="BF58:BK58"/>
    <mergeCell ref="A58:B58"/>
    <mergeCell ref="C58:H58"/>
    <mergeCell ref="L58:M58"/>
    <mergeCell ref="N58:S58"/>
    <mergeCell ref="W58:X58"/>
    <mergeCell ref="Y58:AD58"/>
    <mergeCell ref="BW60:BY60"/>
    <mergeCell ref="A61:B61"/>
    <mergeCell ref="C61:H61"/>
    <mergeCell ref="L61:M61"/>
    <mergeCell ref="N61:S61"/>
    <mergeCell ref="W61:X61"/>
    <mergeCell ref="BA60:BC60"/>
    <mergeCell ref="BD60:BE60"/>
    <mergeCell ref="BF60:BG60"/>
    <mergeCell ref="BH60:BI60"/>
    <mergeCell ref="BJ60:BK60"/>
    <mergeCell ref="BL60:BN60"/>
    <mergeCell ref="AN60:AO60"/>
    <mergeCell ref="AP60:AR60"/>
    <mergeCell ref="AS60:AT60"/>
    <mergeCell ref="AU60:AV60"/>
    <mergeCell ref="AW60:AX60"/>
    <mergeCell ref="AY60:AZ60"/>
    <mergeCell ref="AA60:AB60"/>
    <mergeCell ref="AC60:AD60"/>
    <mergeCell ref="AE60:AG60"/>
    <mergeCell ref="AH60:AI60"/>
    <mergeCell ref="AJ60:AK60"/>
    <mergeCell ref="AL60:AM60"/>
    <mergeCell ref="N60:O60"/>
    <mergeCell ref="P60:Q60"/>
    <mergeCell ref="R60:S60"/>
    <mergeCell ref="T60:V60"/>
    <mergeCell ref="W60:X60"/>
    <mergeCell ref="Y60:Z60"/>
    <mergeCell ref="A60:B60"/>
    <mergeCell ref="C60:D60"/>
    <mergeCell ref="BF61:BK61"/>
    <mergeCell ref="BO61:BP61"/>
    <mergeCell ref="BQ61:BV61"/>
    <mergeCell ref="A62:B62"/>
    <mergeCell ref="C62:H62"/>
    <mergeCell ref="L62:M62"/>
    <mergeCell ref="N62:S62"/>
    <mergeCell ref="W62:X62"/>
    <mergeCell ref="Y62:AD62"/>
    <mergeCell ref="AH62:AI62"/>
    <mergeCell ref="Y61:AD61"/>
    <mergeCell ref="AH61:AI61"/>
    <mergeCell ref="AJ61:AO61"/>
    <mergeCell ref="AS61:AT61"/>
    <mergeCell ref="AU61:AZ61"/>
    <mergeCell ref="BD61:BE61"/>
    <mergeCell ref="BO60:BP60"/>
    <mergeCell ref="BQ60:BR60"/>
    <mergeCell ref="BS60:BT60"/>
    <mergeCell ref="BU60:BV60"/>
    <mergeCell ref="E60:F60"/>
    <mergeCell ref="G60:H60"/>
    <mergeCell ref="I60:K60"/>
    <mergeCell ref="L60:M60"/>
    <mergeCell ref="AP63:AR63"/>
    <mergeCell ref="AS63:AT63"/>
    <mergeCell ref="T63:V63"/>
    <mergeCell ref="W63:X63"/>
    <mergeCell ref="Y63:Z63"/>
    <mergeCell ref="AA63:AB63"/>
    <mergeCell ref="AC63:AD63"/>
    <mergeCell ref="AE63:AG63"/>
    <mergeCell ref="BQ62:BV62"/>
    <mergeCell ref="A63:B63"/>
    <mergeCell ref="C63:D63"/>
    <mergeCell ref="E63:F63"/>
    <mergeCell ref="G63:H63"/>
    <mergeCell ref="I63:K63"/>
    <mergeCell ref="L63:M63"/>
    <mergeCell ref="N63:O63"/>
    <mergeCell ref="P63:Q63"/>
    <mergeCell ref="R63:S63"/>
    <mergeCell ref="AJ62:AO62"/>
    <mergeCell ref="AS62:AT62"/>
    <mergeCell ref="AU62:AZ62"/>
    <mergeCell ref="BD62:BE62"/>
    <mergeCell ref="BF62:BK62"/>
    <mergeCell ref="BO62:BP62"/>
    <mergeCell ref="AS64:AT64"/>
    <mergeCell ref="AU64:AZ64"/>
    <mergeCell ref="BD64:BE64"/>
    <mergeCell ref="BF64:BK64"/>
    <mergeCell ref="BO64:BP64"/>
    <mergeCell ref="BQ64:BV64"/>
    <mergeCell ref="BU63:BV63"/>
    <mergeCell ref="BW63:BY63"/>
    <mergeCell ref="A64:B64"/>
    <mergeCell ref="C64:H64"/>
    <mergeCell ref="L64:M64"/>
    <mergeCell ref="N64:S64"/>
    <mergeCell ref="W64:X64"/>
    <mergeCell ref="Y64:AD64"/>
    <mergeCell ref="AH64:AI64"/>
    <mergeCell ref="AJ64:AO64"/>
    <mergeCell ref="BH63:BI63"/>
    <mergeCell ref="BJ63:BK63"/>
    <mergeCell ref="BL63:BN63"/>
    <mergeCell ref="BO63:BP63"/>
    <mergeCell ref="BQ63:BR63"/>
    <mergeCell ref="BS63:BT63"/>
    <mergeCell ref="AU63:AV63"/>
    <mergeCell ref="AW63:AX63"/>
    <mergeCell ref="AY63:AZ63"/>
    <mergeCell ref="BA63:BC63"/>
    <mergeCell ref="BD63:BE63"/>
    <mergeCell ref="BF63:BG63"/>
    <mergeCell ref="AH63:AI63"/>
    <mergeCell ref="AJ63:AK63"/>
    <mergeCell ref="AL63:AM63"/>
    <mergeCell ref="AN63:AO63"/>
    <mergeCell ref="BO65:BP65"/>
    <mergeCell ref="BQ65:BV65"/>
    <mergeCell ref="A66:B66"/>
    <mergeCell ref="C66:D66"/>
    <mergeCell ref="E66:F66"/>
    <mergeCell ref="G66:H66"/>
    <mergeCell ref="I66:K66"/>
    <mergeCell ref="L66:M66"/>
    <mergeCell ref="N66:O66"/>
    <mergeCell ref="P66:Q66"/>
    <mergeCell ref="AH65:AI65"/>
    <mergeCell ref="AJ65:AO65"/>
    <mergeCell ref="AS65:AT65"/>
    <mergeCell ref="AU65:AZ65"/>
    <mergeCell ref="BD65:BE65"/>
    <mergeCell ref="BF65:BK65"/>
    <mergeCell ref="A65:B65"/>
    <mergeCell ref="C65:H65"/>
    <mergeCell ref="L65:M65"/>
    <mergeCell ref="N65:S65"/>
    <mergeCell ref="W65:X65"/>
    <mergeCell ref="Y65:AD65"/>
    <mergeCell ref="BS66:BT66"/>
    <mergeCell ref="BU66:BV66"/>
    <mergeCell ref="BW66:BY66"/>
    <mergeCell ref="A67:B67"/>
    <mergeCell ref="C67:H67"/>
    <mergeCell ref="L67:M67"/>
    <mergeCell ref="N67:S67"/>
    <mergeCell ref="W67:X67"/>
    <mergeCell ref="Y67:AD67"/>
    <mergeCell ref="AH67:AI67"/>
    <mergeCell ref="BF66:BG66"/>
    <mergeCell ref="BH66:BI66"/>
    <mergeCell ref="BJ66:BK66"/>
    <mergeCell ref="BL66:BN66"/>
    <mergeCell ref="BO66:BP66"/>
    <mergeCell ref="BQ66:BR66"/>
    <mergeCell ref="AS66:AT66"/>
    <mergeCell ref="AU66:AV66"/>
    <mergeCell ref="AW66:AX66"/>
    <mergeCell ref="AY66:AZ66"/>
    <mergeCell ref="BA66:BC66"/>
    <mergeCell ref="BD66:BE66"/>
    <mergeCell ref="AE66:AG66"/>
    <mergeCell ref="AH66:AI66"/>
    <mergeCell ref="AJ66:AK66"/>
    <mergeCell ref="AL66:AM66"/>
    <mergeCell ref="AN66:AO66"/>
    <mergeCell ref="AP66:AR66"/>
    <mergeCell ref="R66:S66"/>
    <mergeCell ref="T66:V66"/>
    <mergeCell ref="W66:X66"/>
    <mergeCell ref="Y66:Z66"/>
    <mergeCell ref="AA66:AB66"/>
    <mergeCell ref="AC66:AD66"/>
    <mergeCell ref="A69:B69"/>
    <mergeCell ref="C69:D69"/>
    <mergeCell ref="E69:F69"/>
    <mergeCell ref="G69:H69"/>
    <mergeCell ref="I69:K69"/>
    <mergeCell ref="BQ67:BV67"/>
    <mergeCell ref="A68:B68"/>
    <mergeCell ref="C68:H68"/>
    <mergeCell ref="L68:M68"/>
    <mergeCell ref="N68:S68"/>
    <mergeCell ref="W68:X68"/>
    <mergeCell ref="Y68:AD68"/>
    <mergeCell ref="AH68:AI68"/>
    <mergeCell ref="AJ68:AO68"/>
    <mergeCell ref="AS68:AT68"/>
    <mergeCell ref="AJ67:AO67"/>
    <mergeCell ref="AS67:AT67"/>
    <mergeCell ref="AU67:AZ67"/>
    <mergeCell ref="BD67:BE67"/>
    <mergeCell ref="BF67:BK67"/>
    <mergeCell ref="BO67:BP67"/>
    <mergeCell ref="Y69:Z69"/>
    <mergeCell ref="AA69:AB69"/>
    <mergeCell ref="AC69:AD69"/>
    <mergeCell ref="AE69:AG69"/>
    <mergeCell ref="AH69:AI69"/>
    <mergeCell ref="AJ69:AK69"/>
    <mergeCell ref="L69:M69"/>
    <mergeCell ref="N69:O69"/>
    <mergeCell ref="P69:Q69"/>
    <mergeCell ref="R69:S69"/>
    <mergeCell ref="T69:V69"/>
    <mergeCell ref="W69:X69"/>
    <mergeCell ref="AU68:AZ68"/>
    <mergeCell ref="BD68:BE68"/>
    <mergeCell ref="BF68:BK68"/>
    <mergeCell ref="BO68:BP68"/>
    <mergeCell ref="BQ68:BV68"/>
    <mergeCell ref="BL69:BN69"/>
    <mergeCell ref="BO69:BP69"/>
    <mergeCell ref="BQ69:BR69"/>
    <mergeCell ref="BS69:BT69"/>
    <mergeCell ref="BU69:BV69"/>
    <mergeCell ref="BW69:BY69"/>
    <mergeCell ref="AY69:AZ69"/>
    <mergeCell ref="BA69:BC69"/>
    <mergeCell ref="BD69:BE69"/>
    <mergeCell ref="BF69:BG69"/>
    <mergeCell ref="BH69:BI69"/>
    <mergeCell ref="BJ69:BK69"/>
    <mergeCell ref="AL69:AM69"/>
    <mergeCell ref="AN69:AO69"/>
    <mergeCell ref="AP69:AR69"/>
    <mergeCell ref="AS69:AT69"/>
    <mergeCell ref="AU69:AV69"/>
    <mergeCell ref="AW69:AX69"/>
    <mergeCell ref="AS71:AT71"/>
    <mergeCell ref="AU71:AZ71"/>
    <mergeCell ref="BD71:BE71"/>
    <mergeCell ref="BF71:BK71"/>
    <mergeCell ref="BO71:BP71"/>
    <mergeCell ref="BQ71:BV71"/>
    <mergeCell ref="BO70:BP70"/>
    <mergeCell ref="BQ70:BV70"/>
    <mergeCell ref="A71:B71"/>
    <mergeCell ref="C71:H71"/>
    <mergeCell ref="L71:M71"/>
    <mergeCell ref="N71:S71"/>
    <mergeCell ref="W71:X71"/>
    <mergeCell ref="Y71:AD71"/>
    <mergeCell ref="AH71:AI71"/>
    <mergeCell ref="AJ71:AO71"/>
    <mergeCell ref="AH70:AI70"/>
    <mergeCell ref="AJ70:AO70"/>
    <mergeCell ref="AS70:AT70"/>
    <mergeCell ref="AU70:AZ70"/>
    <mergeCell ref="BD70:BE70"/>
    <mergeCell ref="BF70:BK70"/>
    <mergeCell ref="A70:B70"/>
    <mergeCell ref="C70:H70"/>
    <mergeCell ref="L70:M70"/>
    <mergeCell ref="N70:S70"/>
    <mergeCell ref="W70:X70"/>
    <mergeCell ref="Y70:AD70"/>
    <mergeCell ref="BW72:BY72"/>
    <mergeCell ref="A73:B73"/>
    <mergeCell ref="C73:H73"/>
    <mergeCell ref="L73:M73"/>
    <mergeCell ref="N73:S73"/>
    <mergeCell ref="W73:X73"/>
    <mergeCell ref="BA72:BC72"/>
    <mergeCell ref="BD72:BE72"/>
    <mergeCell ref="BF72:BG72"/>
    <mergeCell ref="BH72:BI72"/>
    <mergeCell ref="BJ72:BK72"/>
    <mergeCell ref="BL72:BN72"/>
    <mergeCell ref="AN72:AO72"/>
    <mergeCell ref="AP72:AR72"/>
    <mergeCell ref="AS72:AT72"/>
    <mergeCell ref="AU72:AV72"/>
    <mergeCell ref="AW72:AX72"/>
    <mergeCell ref="AY72:AZ72"/>
    <mergeCell ref="AA72:AB72"/>
    <mergeCell ref="AC72:AD72"/>
    <mergeCell ref="AE72:AG72"/>
    <mergeCell ref="AH72:AI72"/>
    <mergeCell ref="AJ72:AK72"/>
    <mergeCell ref="AL72:AM72"/>
    <mergeCell ref="N72:O72"/>
    <mergeCell ref="P72:Q72"/>
    <mergeCell ref="R72:S72"/>
    <mergeCell ref="T72:V72"/>
    <mergeCell ref="W72:X72"/>
    <mergeCell ref="Y72:Z72"/>
    <mergeCell ref="A72:B72"/>
    <mergeCell ref="C72:D72"/>
    <mergeCell ref="BF73:BK73"/>
    <mergeCell ref="BO73:BP73"/>
    <mergeCell ref="BQ73:BV73"/>
    <mergeCell ref="A74:B74"/>
    <mergeCell ref="C74:H74"/>
    <mergeCell ref="L74:M74"/>
    <mergeCell ref="N74:S74"/>
    <mergeCell ref="W74:X74"/>
    <mergeCell ref="Y74:AD74"/>
    <mergeCell ref="AH74:AI74"/>
    <mergeCell ref="Y73:AD73"/>
    <mergeCell ref="AH73:AI73"/>
    <mergeCell ref="AJ73:AO73"/>
    <mergeCell ref="AS73:AT73"/>
    <mergeCell ref="AU73:AZ73"/>
    <mergeCell ref="BD73:BE73"/>
    <mergeCell ref="BO72:BP72"/>
    <mergeCell ref="BQ72:BR72"/>
    <mergeCell ref="BS72:BT72"/>
    <mergeCell ref="BU72:BV72"/>
    <mergeCell ref="E72:F72"/>
    <mergeCell ref="G72:H72"/>
    <mergeCell ref="I72:K72"/>
    <mergeCell ref="L72:M72"/>
    <mergeCell ref="AE75:AG75"/>
    <mergeCell ref="BQ74:BV74"/>
    <mergeCell ref="A75:B75"/>
    <mergeCell ref="C75:D75"/>
    <mergeCell ref="E75:F75"/>
    <mergeCell ref="G75:H75"/>
    <mergeCell ref="I75:K75"/>
    <mergeCell ref="L75:M75"/>
    <mergeCell ref="N75:O75"/>
    <mergeCell ref="P75:Q75"/>
    <mergeCell ref="R75:S75"/>
    <mergeCell ref="AJ74:AO74"/>
    <mergeCell ref="AS74:AT74"/>
    <mergeCell ref="AU74:AZ74"/>
    <mergeCell ref="BD74:BE74"/>
    <mergeCell ref="BF74:BK74"/>
    <mergeCell ref="BO74:BP74"/>
    <mergeCell ref="BU75:BV75"/>
    <mergeCell ref="BW75:BY75"/>
    <mergeCell ref="A76:B76"/>
    <mergeCell ref="C76:H76"/>
    <mergeCell ref="L76:M76"/>
    <mergeCell ref="N76:S76"/>
    <mergeCell ref="W76:X76"/>
    <mergeCell ref="Y76:AD76"/>
    <mergeCell ref="AH76:AI76"/>
    <mergeCell ref="AJ76:AO76"/>
    <mergeCell ref="BH75:BI75"/>
    <mergeCell ref="BJ75:BK75"/>
    <mergeCell ref="BL75:BN75"/>
    <mergeCell ref="BO75:BP75"/>
    <mergeCell ref="BQ75:BR75"/>
    <mergeCell ref="BS75:BT75"/>
    <mergeCell ref="AU75:AV75"/>
    <mergeCell ref="AW75:AX75"/>
    <mergeCell ref="AY75:AZ75"/>
    <mergeCell ref="BA75:BC75"/>
    <mergeCell ref="BD75:BE75"/>
    <mergeCell ref="BF75:BG75"/>
    <mergeCell ref="AH75:AI75"/>
    <mergeCell ref="AJ75:AK75"/>
    <mergeCell ref="AL75:AM75"/>
    <mergeCell ref="AN75:AO75"/>
    <mergeCell ref="AP75:AR75"/>
    <mergeCell ref="AS75:AT75"/>
    <mergeCell ref="T75:V75"/>
    <mergeCell ref="W75:X75"/>
    <mergeCell ref="Y75:Z75"/>
    <mergeCell ref="AA75:AB75"/>
    <mergeCell ref="AC75:AD75"/>
    <mergeCell ref="AJ77:AO77"/>
    <mergeCell ref="AS77:AT77"/>
    <mergeCell ref="AU77:AZ77"/>
    <mergeCell ref="BD77:BE77"/>
    <mergeCell ref="BF77:BK77"/>
    <mergeCell ref="A77:B77"/>
    <mergeCell ref="C77:H77"/>
    <mergeCell ref="L77:M77"/>
    <mergeCell ref="N77:S77"/>
    <mergeCell ref="W77:X77"/>
    <mergeCell ref="Y77:AD77"/>
    <mergeCell ref="AS76:AT76"/>
    <mergeCell ref="AU76:AZ76"/>
    <mergeCell ref="BD76:BE76"/>
    <mergeCell ref="BF76:BK76"/>
    <mergeCell ref="BO76:BP76"/>
    <mergeCell ref="BQ76:BV76"/>
    <mergeCell ref="CA2:CB2"/>
    <mergeCell ref="CA8:CA11"/>
    <mergeCell ref="CA3:CB3"/>
    <mergeCell ref="A78:B78"/>
    <mergeCell ref="C78:D78"/>
    <mergeCell ref="E78:F78"/>
    <mergeCell ref="G78:H78"/>
    <mergeCell ref="I78:K78"/>
    <mergeCell ref="L78:M78"/>
    <mergeCell ref="N78:O78"/>
    <mergeCell ref="P78:Q78"/>
    <mergeCell ref="R78:S78"/>
    <mergeCell ref="T78:V78"/>
    <mergeCell ref="W78:X78"/>
    <mergeCell ref="Y78:Z78"/>
    <mergeCell ref="AA78:AB78"/>
    <mergeCell ref="AC78:AD78"/>
    <mergeCell ref="AE78:AG78"/>
    <mergeCell ref="AH78:AI78"/>
    <mergeCell ref="AJ78:AK78"/>
    <mergeCell ref="AL78:AM78"/>
    <mergeCell ref="AN78:AO78"/>
    <mergeCell ref="AP78:AR78"/>
    <mergeCell ref="AS78:AT78"/>
    <mergeCell ref="AU78:AV78"/>
    <mergeCell ref="BO77:BP77"/>
    <mergeCell ref="BQ77:BV77"/>
    <mergeCell ref="A2:BY2"/>
    <mergeCell ref="AH77:AI77"/>
    <mergeCell ref="AW78:AX78"/>
    <mergeCell ref="AY78:AZ78"/>
    <mergeCell ref="BA78:BC78"/>
    <mergeCell ref="BD78:BE78"/>
    <mergeCell ref="BF78:BG78"/>
    <mergeCell ref="BH78:BI78"/>
    <mergeCell ref="BJ78:BK78"/>
    <mergeCell ref="BL78:BN78"/>
    <mergeCell ref="BO78:BP78"/>
    <mergeCell ref="BQ78:BR78"/>
    <mergeCell ref="BS78:BT78"/>
    <mergeCell ref="BU78:BV78"/>
    <mergeCell ref="BW78:BY78"/>
    <mergeCell ref="A79:B79"/>
    <mergeCell ref="C79:H79"/>
    <mergeCell ref="L79:M79"/>
    <mergeCell ref="N79:S79"/>
    <mergeCell ref="W79:X79"/>
    <mergeCell ref="Y79:AD79"/>
    <mergeCell ref="AH79:AI79"/>
    <mergeCell ref="AJ79:AO79"/>
    <mergeCell ref="AS79:AT79"/>
    <mergeCell ref="AU79:AZ79"/>
    <mergeCell ref="BD79:BE79"/>
    <mergeCell ref="BF79:BK79"/>
    <mergeCell ref="BO79:BP79"/>
    <mergeCell ref="BQ79:BV79"/>
    <mergeCell ref="A80:B80"/>
    <mergeCell ref="C80:H80"/>
    <mergeCell ref="L80:M80"/>
    <mergeCell ref="N80:S80"/>
    <mergeCell ref="W80:X80"/>
    <mergeCell ref="Y80:AD80"/>
    <mergeCell ref="AH80:AI80"/>
    <mergeCell ref="AJ80:AO80"/>
    <mergeCell ref="AS80:AT80"/>
    <mergeCell ref="AU80:AZ80"/>
    <mergeCell ref="BD80:BE80"/>
    <mergeCell ref="BF80:BK80"/>
    <mergeCell ref="BO80:BP80"/>
    <mergeCell ref="BQ80:BV80"/>
    <mergeCell ref="A81:B81"/>
    <mergeCell ref="C81:D81"/>
    <mergeCell ref="E81:F81"/>
    <mergeCell ref="G81:H81"/>
    <mergeCell ref="I81:K81"/>
    <mergeCell ref="L81:M81"/>
    <mergeCell ref="N81:O81"/>
    <mergeCell ref="P81:Q81"/>
    <mergeCell ref="R81:S81"/>
    <mergeCell ref="T81:V81"/>
    <mergeCell ref="W81:X81"/>
    <mergeCell ref="Y81:Z81"/>
    <mergeCell ref="AA81:AB81"/>
    <mergeCell ref="AC81:AD81"/>
    <mergeCell ref="AE81:AG81"/>
    <mergeCell ref="AH81:AI81"/>
    <mergeCell ref="AJ81:AK81"/>
    <mergeCell ref="AL81:AM81"/>
    <mergeCell ref="AN81:AO81"/>
    <mergeCell ref="AP81:AR81"/>
    <mergeCell ref="AS81:AT81"/>
    <mergeCell ref="AU81:AV81"/>
    <mergeCell ref="AW81:AX81"/>
    <mergeCell ref="AY81:AZ81"/>
    <mergeCell ref="BA81:BC81"/>
    <mergeCell ref="BD81:BE81"/>
    <mergeCell ref="BF81:BG81"/>
    <mergeCell ref="BH81:BI81"/>
    <mergeCell ref="BJ81:BK81"/>
    <mergeCell ref="BL81:BN81"/>
    <mergeCell ref="BO81:BP81"/>
    <mergeCell ref="BQ81:BR81"/>
    <mergeCell ref="BS81:BT81"/>
    <mergeCell ref="BU81:BV81"/>
    <mergeCell ref="BW81:BY81"/>
    <mergeCell ref="A82:B82"/>
    <mergeCell ref="C82:H82"/>
    <mergeCell ref="L82:M82"/>
    <mergeCell ref="N82:S82"/>
    <mergeCell ref="W82:X82"/>
    <mergeCell ref="Y82:AD82"/>
    <mergeCell ref="AH82:AI82"/>
    <mergeCell ref="AJ82:AO82"/>
    <mergeCell ref="AS82:AT82"/>
    <mergeCell ref="AU82:AZ82"/>
    <mergeCell ref="BD82:BE82"/>
    <mergeCell ref="BF82:BK82"/>
    <mergeCell ref="BO82:BP82"/>
    <mergeCell ref="BQ82:BV82"/>
    <mergeCell ref="A83:B83"/>
    <mergeCell ref="C83:H83"/>
    <mergeCell ref="L83:M83"/>
    <mergeCell ref="N83:S83"/>
    <mergeCell ref="W83:X83"/>
    <mergeCell ref="Y83:AD83"/>
    <mergeCell ref="AH83:AI83"/>
    <mergeCell ref="AJ83:AO83"/>
    <mergeCell ref="AS83:AT83"/>
    <mergeCell ref="AU83:AZ83"/>
    <mergeCell ref="BD83:BE83"/>
    <mergeCell ref="BF83:BK83"/>
    <mergeCell ref="BO83:BP83"/>
    <mergeCell ref="BQ83:BV83"/>
    <mergeCell ref="AS84:AT84"/>
    <mergeCell ref="AU84:AV84"/>
    <mergeCell ref="AW84:AX84"/>
    <mergeCell ref="AY84:AZ84"/>
    <mergeCell ref="BA84:BC84"/>
    <mergeCell ref="BD84:BE84"/>
    <mergeCell ref="BF84:BG84"/>
    <mergeCell ref="BH84:BI84"/>
    <mergeCell ref="BJ84:BK84"/>
    <mergeCell ref="BL84:BN84"/>
    <mergeCell ref="BO84:BP84"/>
    <mergeCell ref="BQ84:BR84"/>
    <mergeCell ref="BS84:BT84"/>
    <mergeCell ref="BU84:BV84"/>
    <mergeCell ref="A84:B84"/>
    <mergeCell ref="C84:D84"/>
    <mergeCell ref="E84:F84"/>
    <mergeCell ref="G84:H84"/>
    <mergeCell ref="I84:K84"/>
    <mergeCell ref="L84:M84"/>
    <mergeCell ref="N84:O84"/>
    <mergeCell ref="P84:Q84"/>
    <mergeCell ref="R84:S84"/>
    <mergeCell ref="T84:V84"/>
    <mergeCell ref="W84:X84"/>
    <mergeCell ref="Y84:Z84"/>
    <mergeCell ref="AA84:AB84"/>
    <mergeCell ref="AC84:AD84"/>
    <mergeCell ref="AE84:AG84"/>
    <mergeCell ref="AH84:AI84"/>
    <mergeCell ref="AJ84:AK84"/>
    <mergeCell ref="BW84:BY84"/>
    <mergeCell ref="A85:B85"/>
    <mergeCell ref="C85:H85"/>
    <mergeCell ref="L85:M85"/>
    <mergeCell ref="N85:S85"/>
    <mergeCell ref="W85:X85"/>
    <mergeCell ref="Y85:AD85"/>
    <mergeCell ref="AH85:AI85"/>
    <mergeCell ref="AJ85:AO85"/>
    <mergeCell ref="AS85:AT85"/>
    <mergeCell ref="AU85:AZ85"/>
    <mergeCell ref="BD85:BE85"/>
    <mergeCell ref="BF85:BK85"/>
    <mergeCell ref="BO85:BP85"/>
    <mergeCell ref="BQ85:BV85"/>
    <mergeCell ref="A86:B86"/>
    <mergeCell ref="C86:H86"/>
    <mergeCell ref="L86:M86"/>
    <mergeCell ref="N86:S86"/>
    <mergeCell ref="W86:X86"/>
    <mergeCell ref="Y86:AD86"/>
    <mergeCell ref="AH86:AI86"/>
    <mergeCell ref="AJ86:AO86"/>
    <mergeCell ref="AS86:AT86"/>
    <mergeCell ref="AU86:AZ86"/>
    <mergeCell ref="BD86:BE86"/>
    <mergeCell ref="BF86:BK86"/>
    <mergeCell ref="BO86:BP86"/>
    <mergeCell ref="BQ86:BV86"/>
    <mergeCell ref="AL84:AM84"/>
    <mergeCell ref="AN84:AO84"/>
    <mergeCell ref="AP84:AR84"/>
    <mergeCell ref="AS87:AT87"/>
    <mergeCell ref="AU87:AV87"/>
    <mergeCell ref="AW87:AX87"/>
    <mergeCell ref="AY87:AZ87"/>
    <mergeCell ref="BA87:BC87"/>
    <mergeCell ref="BD87:BE87"/>
    <mergeCell ref="BF87:BG87"/>
    <mergeCell ref="BH87:BI87"/>
    <mergeCell ref="BJ87:BK87"/>
    <mergeCell ref="BL87:BN87"/>
    <mergeCell ref="BO87:BP87"/>
    <mergeCell ref="BQ87:BR87"/>
    <mergeCell ref="BS87:BT87"/>
    <mergeCell ref="BU87:BV87"/>
    <mergeCell ref="A87:B87"/>
    <mergeCell ref="C87:D87"/>
    <mergeCell ref="E87:F87"/>
    <mergeCell ref="G87:H87"/>
    <mergeCell ref="I87:K87"/>
    <mergeCell ref="L87:M87"/>
    <mergeCell ref="N87:O87"/>
    <mergeCell ref="P87:Q87"/>
    <mergeCell ref="R87:S87"/>
    <mergeCell ref="T87:V87"/>
    <mergeCell ref="W87:X87"/>
    <mergeCell ref="Y87:Z87"/>
    <mergeCell ref="AA87:AB87"/>
    <mergeCell ref="AC87:AD87"/>
    <mergeCell ref="AE87:AG87"/>
    <mergeCell ref="AH87:AI87"/>
    <mergeCell ref="AJ87:AK87"/>
    <mergeCell ref="BW87:BY87"/>
    <mergeCell ref="A88:B88"/>
    <mergeCell ref="C88:H88"/>
    <mergeCell ref="L88:M88"/>
    <mergeCell ref="N88:S88"/>
    <mergeCell ref="W88:X88"/>
    <mergeCell ref="Y88:AD88"/>
    <mergeCell ref="AH88:AI88"/>
    <mergeCell ref="AJ88:AO88"/>
    <mergeCell ref="AS88:AT88"/>
    <mergeCell ref="AU88:AZ88"/>
    <mergeCell ref="BD88:BE88"/>
    <mergeCell ref="BF88:BK88"/>
    <mergeCell ref="BO88:BP88"/>
    <mergeCell ref="BQ88:BV88"/>
    <mergeCell ref="A89:B89"/>
    <mergeCell ref="C89:H89"/>
    <mergeCell ref="L89:M89"/>
    <mergeCell ref="N89:S89"/>
    <mergeCell ref="W89:X89"/>
    <mergeCell ref="Y89:AD89"/>
    <mergeCell ref="AH89:AI89"/>
    <mergeCell ref="AJ89:AO89"/>
    <mergeCell ref="AS89:AT89"/>
    <mergeCell ref="AU89:AZ89"/>
    <mergeCell ref="BD89:BE89"/>
    <mergeCell ref="BF89:BK89"/>
    <mergeCell ref="BO89:BP89"/>
    <mergeCell ref="BQ89:BV89"/>
    <mergeCell ref="AL87:AM87"/>
    <mergeCell ref="AN87:AO87"/>
    <mergeCell ref="AP87:AR87"/>
    <mergeCell ref="AS90:AT90"/>
    <mergeCell ref="AU90:AV90"/>
    <mergeCell ref="AW90:AX90"/>
    <mergeCell ref="AY90:AZ90"/>
    <mergeCell ref="BA90:BC90"/>
    <mergeCell ref="BD90:BE90"/>
    <mergeCell ref="BF90:BG90"/>
    <mergeCell ref="BH90:BI90"/>
    <mergeCell ref="BJ90:BK90"/>
    <mergeCell ref="BL90:BN90"/>
    <mergeCell ref="BO90:BP90"/>
    <mergeCell ref="BQ90:BR90"/>
    <mergeCell ref="BS90:BT90"/>
    <mergeCell ref="BU90:BV90"/>
    <mergeCell ref="A90:B90"/>
    <mergeCell ref="C90:D90"/>
    <mergeCell ref="E90:F90"/>
    <mergeCell ref="G90:H90"/>
    <mergeCell ref="I90:K90"/>
    <mergeCell ref="L90:M90"/>
    <mergeCell ref="N90:O90"/>
    <mergeCell ref="P90:Q90"/>
    <mergeCell ref="R90:S90"/>
    <mergeCell ref="T90:V90"/>
    <mergeCell ref="W90:X90"/>
    <mergeCell ref="Y90:Z90"/>
    <mergeCell ref="AA90:AB90"/>
    <mergeCell ref="AC90:AD90"/>
    <mergeCell ref="AE90:AG90"/>
    <mergeCell ref="AH90:AI90"/>
    <mergeCell ref="AJ90:AK90"/>
    <mergeCell ref="BW90:BY90"/>
    <mergeCell ref="A91:B91"/>
    <mergeCell ref="C91:H91"/>
    <mergeCell ref="L91:M91"/>
    <mergeCell ref="N91:S91"/>
    <mergeCell ref="W91:X91"/>
    <mergeCell ref="Y91:AD91"/>
    <mergeCell ref="AH91:AI91"/>
    <mergeCell ref="AJ91:AO91"/>
    <mergeCell ref="AS91:AT91"/>
    <mergeCell ref="AU91:AZ91"/>
    <mergeCell ref="BD91:BE91"/>
    <mergeCell ref="BF91:BK91"/>
    <mergeCell ref="BO91:BP91"/>
    <mergeCell ref="BQ91:BV91"/>
    <mergeCell ref="A92:B92"/>
    <mergeCell ref="C92:H92"/>
    <mergeCell ref="L92:M92"/>
    <mergeCell ref="N92:S92"/>
    <mergeCell ref="W92:X92"/>
    <mergeCell ref="Y92:AD92"/>
    <mergeCell ref="AH92:AI92"/>
    <mergeCell ref="AJ92:AO92"/>
    <mergeCell ref="AS92:AT92"/>
    <mergeCell ref="AU92:AZ92"/>
    <mergeCell ref="BD92:BE92"/>
    <mergeCell ref="BF92:BK92"/>
    <mergeCell ref="BO92:BP92"/>
    <mergeCell ref="BQ92:BV92"/>
    <mergeCell ref="AL90:AM90"/>
    <mergeCell ref="AN90:AO90"/>
    <mergeCell ref="AP90:AR90"/>
    <mergeCell ref="AS93:AT93"/>
    <mergeCell ref="AU93:AV93"/>
    <mergeCell ref="AW93:AX93"/>
    <mergeCell ref="AY93:AZ93"/>
    <mergeCell ref="BA93:BC93"/>
    <mergeCell ref="BD93:BE93"/>
    <mergeCell ref="BF93:BG93"/>
    <mergeCell ref="BH93:BI93"/>
    <mergeCell ref="BJ93:BK93"/>
    <mergeCell ref="BL93:BN93"/>
    <mergeCell ref="BO93:BP93"/>
    <mergeCell ref="BQ93:BR93"/>
    <mergeCell ref="BS93:BT93"/>
    <mergeCell ref="BU93:BV93"/>
    <mergeCell ref="A93:B93"/>
    <mergeCell ref="C93:D93"/>
    <mergeCell ref="E93:F93"/>
    <mergeCell ref="G93:H93"/>
    <mergeCell ref="I93:K93"/>
    <mergeCell ref="L93:M93"/>
    <mergeCell ref="N93:O93"/>
    <mergeCell ref="P93:Q93"/>
    <mergeCell ref="R93:S93"/>
    <mergeCell ref="T93:V93"/>
    <mergeCell ref="W93:X93"/>
    <mergeCell ref="Y93:Z93"/>
    <mergeCell ref="AA93:AB93"/>
    <mergeCell ref="AC93:AD93"/>
    <mergeCell ref="AE93:AG93"/>
    <mergeCell ref="AH93:AI93"/>
    <mergeCell ref="AJ93:AK93"/>
    <mergeCell ref="BW93:BY93"/>
    <mergeCell ref="A94:B94"/>
    <mergeCell ref="C94:H94"/>
    <mergeCell ref="L94:M94"/>
    <mergeCell ref="N94:S94"/>
    <mergeCell ref="W94:X94"/>
    <mergeCell ref="Y94:AD94"/>
    <mergeCell ref="AH94:AI94"/>
    <mergeCell ref="AJ94:AO94"/>
    <mergeCell ref="AS94:AT94"/>
    <mergeCell ref="AU94:AZ94"/>
    <mergeCell ref="BD94:BE94"/>
    <mergeCell ref="BF94:BK94"/>
    <mergeCell ref="BO94:BP94"/>
    <mergeCell ref="BQ94:BV94"/>
    <mergeCell ref="A95:B95"/>
    <mergeCell ref="C95:H95"/>
    <mergeCell ref="L95:M95"/>
    <mergeCell ref="N95:S95"/>
    <mergeCell ref="W95:X95"/>
    <mergeCell ref="Y95:AD95"/>
    <mergeCell ref="AH95:AI95"/>
    <mergeCell ref="AJ95:AO95"/>
    <mergeCell ref="AS95:AT95"/>
    <mergeCell ref="AU95:AZ95"/>
    <mergeCell ref="BD95:BE95"/>
    <mergeCell ref="BF95:BK95"/>
    <mergeCell ref="BO95:BP95"/>
    <mergeCell ref="BQ95:BV95"/>
    <mergeCell ref="AL93:AM93"/>
    <mergeCell ref="AN93:AO93"/>
    <mergeCell ref="AP93:AR93"/>
    <mergeCell ref="AS96:AT96"/>
    <mergeCell ref="AU96:AV96"/>
    <mergeCell ref="AW96:AX96"/>
    <mergeCell ref="AY96:AZ96"/>
    <mergeCell ref="BA96:BC96"/>
    <mergeCell ref="BD96:BE96"/>
    <mergeCell ref="BF96:BG96"/>
    <mergeCell ref="BH96:BI96"/>
    <mergeCell ref="BJ96:BK96"/>
    <mergeCell ref="BL96:BN96"/>
    <mergeCell ref="BO96:BP96"/>
    <mergeCell ref="BQ96:BR96"/>
    <mergeCell ref="BS96:BT96"/>
    <mergeCell ref="BU96:BV96"/>
    <mergeCell ref="A96:B96"/>
    <mergeCell ref="C96:D96"/>
    <mergeCell ref="E96:F96"/>
    <mergeCell ref="G96:H96"/>
    <mergeCell ref="I96:K96"/>
    <mergeCell ref="L96:M96"/>
    <mergeCell ref="N96:O96"/>
    <mergeCell ref="P96:Q96"/>
    <mergeCell ref="R96:S96"/>
    <mergeCell ref="T96:V96"/>
    <mergeCell ref="W96:X96"/>
    <mergeCell ref="Y96:Z96"/>
    <mergeCell ref="AA96:AB96"/>
    <mergeCell ref="AC96:AD96"/>
    <mergeCell ref="AE96:AG96"/>
    <mergeCell ref="AH96:AI96"/>
    <mergeCell ref="AJ96:AK96"/>
    <mergeCell ref="BW96:BY96"/>
    <mergeCell ref="A97:B97"/>
    <mergeCell ref="C97:H97"/>
    <mergeCell ref="L97:M97"/>
    <mergeCell ref="N97:S97"/>
    <mergeCell ref="W97:X97"/>
    <mergeCell ref="Y97:AD97"/>
    <mergeCell ref="AH97:AI97"/>
    <mergeCell ref="AJ97:AO97"/>
    <mergeCell ref="AS97:AT97"/>
    <mergeCell ref="AU97:AZ97"/>
    <mergeCell ref="BD97:BE97"/>
    <mergeCell ref="BF97:BK97"/>
    <mergeCell ref="BO97:BP97"/>
    <mergeCell ref="BQ97:BV97"/>
    <mergeCell ref="A98:B98"/>
    <mergeCell ref="C98:H98"/>
    <mergeCell ref="L98:M98"/>
    <mergeCell ref="N98:S98"/>
    <mergeCell ref="W98:X98"/>
    <mergeCell ref="Y98:AD98"/>
    <mergeCell ref="AH98:AI98"/>
    <mergeCell ref="AJ98:AO98"/>
    <mergeCell ref="AS98:AT98"/>
    <mergeCell ref="AU98:AZ98"/>
    <mergeCell ref="BD98:BE98"/>
    <mergeCell ref="BF98:BK98"/>
    <mergeCell ref="BO98:BP98"/>
    <mergeCell ref="BQ98:BV98"/>
    <mergeCell ref="AL96:AM96"/>
    <mergeCell ref="AN96:AO96"/>
    <mergeCell ref="AP96:AR96"/>
    <mergeCell ref="AS99:AT99"/>
    <mergeCell ref="AU99:AV99"/>
    <mergeCell ref="AW99:AX99"/>
    <mergeCell ref="AY99:AZ99"/>
    <mergeCell ref="BA99:BC99"/>
    <mergeCell ref="BD99:BE99"/>
    <mergeCell ref="BF99:BG99"/>
    <mergeCell ref="BH99:BI99"/>
    <mergeCell ref="BJ99:BK99"/>
    <mergeCell ref="BL99:BN99"/>
    <mergeCell ref="BO99:BP99"/>
    <mergeCell ref="BQ99:BR99"/>
    <mergeCell ref="BS99:BT99"/>
    <mergeCell ref="BU99:BV99"/>
    <mergeCell ref="A99:B99"/>
    <mergeCell ref="C99:D99"/>
    <mergeCell ref="E99:F99"/>
    <mergeCell ref="G99:H99"/>
    <mergeCell ref="I99:K99"/>
    <mergeCell ref="L99:M99"/>
    <mergeCell ref="N99:O99"/>
    <mergeCell ref="P99:Q99"/>
    <mergeCell ref="R99:S99"/>
    <mergeCell ref="T99:V99"/>
    <mergeCell ref="W99:X99"/>
    <mergeCell ref="Y99:Z99"/>
    <mergeCell ref="AA99:AB99"/>
    <mergeCell ref="AC99:AD99"/>
    <mergeCell ref="AE99:AG99"/>
    <mergeCell ref="AH99:AI99"/>
    <mergeCell ref="AJ99:AK99"/>
    <mergeCell ref="BW99:BY99"/>
    <mergeCell ref="A100:B100"/>
    <mergeCell ref="C100:H100"/>
    <mergeCell ref="L100:M100"/>
    <mergeCell ref="N100:S100"/>
    <mergeCell ref="W100:X100"/>
    <mergeCell ref="Y100:AD100"/>
    <mergeCell ref="AH100:AI100"/>
    <mergeCell ref="AJ100:AO100"/>
    <mergeCell ref="AS100:AT100"/>
    <mergeCell ref="AU100:AZ100"/>
    <mergeCell ref="BD100:BE100"/>
    <mergeCell ref="BF100:BK100"/>
    <mergeCell ref="BO100:BP100"/>
    <mergeCell ref="BQ100:BV100"/>
    <mergeCell ref="A101:B101"/>
    <mergeCell ref="C101:H101"/>
    <mergeCell ref="L101:M101"/>
    <mergeCell ref="N101:S101"/>
    <mergeCell ref="W101:X101"/>
    <mergeCell ref="Y101:AD101"/>
    <mergeCell ref="AH101:AI101"/>
    <mergeCell ref="AJ101:AO101"/>
    <mergeCell ref="AS101:AT101"/>
    <mergeCell ref="AU101:AZ101"/>
    <mergeCell ref="BD101:BE101"/>
    <mergeCell ref="BF101:BK101"/>
    <mergeCell ref="BO101:BP101"/>
    <mergeCell ref="BQ101:BV101"/>
    <mergeCell ref="AL99:AM99"/>
    <mergeCell ref="AN99:AO99"/>
    <mergeCell ref="AP99:AR99"/>
    <mergeCell ref="AS102:AT102"/>
    <mergeCell ref="AU102:AV102"/>
    <mergeCell ref="AW102:AX102"/>
    <mergeCell ref="AY102:AZ102"/>
    <mergeCell ref="BA102:BC102"/>
    <mergeCell ref="BD102:BE102"/>
    <mergeCell ref="BF102:BG102"/>
    <mergeCell ref="BH102:BI102"/>
    <mergeCell ref="BJ102:BK102"/>
    <mergeCell ref="BL102:BN102"/>
    <mergeCell ref="BO102:BP102"/>
    <mergeCell ref="BQ102:BR102"/>
    <mergeCell ref="BS102:BT102"/>
    <mergeCell ref="BU102:BV102"/>
    <mergeCell ref="A102:B102"/>
    <mergeCell ref="C102:D102"/>
    <mergeCell ref="E102:F102"/>
    <mergeCell ref="G102:H102"/>
    <mergeCell ref="I102:K102"/>
    <mergeCell ref="L102:M102"/>
    <mergeCell ref="N102:O102"/>
    <mergeCell ref="P102:Q102"/>
    <mergeCell ref="R102:S102"/>
    <mergeCell ref="T102:V102"/>
    <mergeCell ref="W102:X102"/>
    <mergeCell ref="Y102:Z102"/>
    <mergeCell ref="AA102:AB102"/>
    <mergeCell ref="AC102:AD102"/>
    <mergeCell ref="AE102:AG102"/>
    <mergeCell ref="AH102:AI102"/>
    <mergeCell ref="AJ102:AK102"/>
    <mergeCell ref="BW102:BY102"/>
    <mergeCell ref="A103:B103"/>
    <mergeCell ref="C103:H103"/>
    <mergeCell ref="L103:M103"/>
    <mergeCell ref="N103:S103"/>
    <mergeCell ref="W103:X103"/>
    <mergeCell ref="Y103:AD103"/>
    <mergeCell ref="AH103:AI103"/>
    <mergeCell ref="AJ103:AO103"/>
    <mergeCell ref="AS103:AT103"/>
    <mergeCell ref="AU103:AZ103"/>
    <mergeCell ref="BD103:BE103"/>
    <mergeCell ref="BF103:BK103"/>
    <mergeCell ref="BO103:BP103"/>
    <mergeCell ref="BQ103:BV103"/>
    <mergeCell ref="A104:B104"/>
    <mergeCell ref="C104:H104"/>
    <mergeCell ref="L104:M104"/>
    <mergeCell ref="N104:S104"/>
    <mergeCell ref="W104:X104"/>
    <mergeCell ref="Y104:AD104"/>
    <mergeCell ref="AH104:AI104"/>
    <mergeCell ref="AJ104:AO104"/>
    <mergeCell ref="AS104:AT104"/>
    <mergeCell ref="AU104:AZ104"/>
    <mergeCell ref="BD104:BE104"/>
    <mergeCell ref="BF104:BK104"/>
    <mergeCell ref="BO104:BP104"/>
    <mergeCell ref="BQ104:BV104"/>
    <mergeCell ref="AL102:AM102"/>
    <mergeCell ref="AN102:AO102"/>
    <mergeCell ref="AP102:AR102"/>
    <mergeCell ref="AS105:AT105"/>
    <mergeCell ref="AU105:AV105"/>
    <mergeCell ref="AW105:AX105"/>
    <mergeCell ref="AY105:AZ105"/>
    <mergeCell ref="BA105:BC105"/>
    <mergeCell ref="BD105:BE105"/>
    <mergeCell ref="BF105:BG105"/>
    <mergeCell ref="BH105:BI105"/>
    <mergeCell ref="BJ105:BK105"/>
    <mergeCell ref="BL105:BN105"/>
    <mergeCell ref="BO105:BP105"/>
    <mergeCell ref="BQ105:BR105"/>
    <mergeCell ref="BS105:BT105"/>
    <mergeCell ref="BU105:BV105"/>
    <mergeCell ref="A105:B105"/>
    <mergeCell ref="C105:D105"/>
    <mergeCell ref="E105:F105"/>
    <mergeCell ref="G105:H105"/>
    <mergeCell ref="I105:K105"/>
    <mergeCell ref="L105:M105"/>
    <mergeCell ref="N105:O105"/>
    <mergeCell ref="P105:Q105"/>
    <mergeCell ref="R105:S105"/>
    <mergeCell ref="T105:V105"/>
    <mergeCell ref="W105:X105"/>
    <mergeCell ref="Y105:Z105"/>
    <mergeCell ref="AA105:AB105"/>
    <mergeCell ref="AC105:AD105"/>
    <mergeCell ref="AE105:AG105"/>
    <mergeCell ref="AH105:AI105"/>
    <mergeCell ref="AJ105:AK105"/>
    <mergeCell ref="BW105:BY105"/>
    <mergeCell ref="A106:B106"/>
    <mergeCell ref="C106:H106"/>
    <mergeCell ref="L106:M106"/>
    <mergeCell ref="N106:S106"/>
    <mergeCell ref="W106:X106"/>
    <mergeCell ref="Y106:AD106"/>
    <mergeCell ref="AH106:AI106"/>
    <mergeCell ref="AJ106:AO106"/>
    <mergeCell ref="AS106:AT106"/>
    <mergeCell ref="AU106:AZ106"/>
    <mergeCell ref="BD106:BE106"/>
    <mergeCell ref="BF106:BK106"/>
    <mergeCell ref="BO106:BP106"/>
    <mergeCell ref="BQ106:BV106"/>
    <mergeCell ref="A107:B107"/>
    <mergeCell ref="C107:H107"/>
    <mergeCell ref="L107:M107"/>
    <mergeCell ref="N107:S107"/>
    <mergeCell ref="W107:X107"/>
    <mergeCell ref="Y107:AD107"/>
    <mergeCell ref="AH107:AI107"/>
    <mergeCell ref="AJ107:AO107"/>
    <mergeCell ref="AS107:AT107"/>
    <mergeCell ref="AU107:AZ107"/>
    <mergeCell ref="BD107:BE107"/>
    <mergeCell ref="BF107:BK107"/>
    <mergeCell ref="BO107:BP107"/>
    <mergeCell ref="BQ107:BV107"/>
    <mergeCell ref="AL105:AM105"/>
    <mergeCell ref="AN105:AO105"/>
    <mergeCell ref="AP105:AR105"/>
    <mergeCell ref="AS108:AT108"/>
    <mergeCell ref="AU108:AV108"/>
    <mergeCell ref="AW108:AX108"/>
    <mergeCell ref="AY108:AZ108"/>
    <mergeCell ref="BA108:BC108"/>
    <mergeCell ref="BD108:BE108"/>
    <mergeCell ref="BF108:BG108"/>
    <mergeCell ref="BH108:BI108"/>
    <mergeCell ref="BJ108:BK108"/>
    <mergeCell ref="BL108:BN108"/>
    <mergeCell ref="BO108:BP108"/>
    <mergeCell ref="BQ108:BR108"/>
    <mergeCell ref="BS108:BT108"/>
    <mergeCell ref="BU108:BV108"/>
    <mergeCell ref="A108:B108"/>
    <mergeCell ref="C108:D108"/>
    <mergeCell ref="E108:F108"/>
    <mergeCell ref="G108:H108"/>
    <mergeCell ref="I108:K108"/>
    <mergeCell ref="L108:M108"/>
    <mergeCell ref="N108:O108"/>
    <mergeCell ref="P108:Q108"/>
    <mergeCell ref="R108:S108"/>
    <mergeCell ref="T108:V108"/>
    <mergeCell ref="W108:X108"/>
    <mergeCell ref="Y108:Z108"/>
    <mergeCell ref="AA108:AB108"/>
    <mergeCell ref="AC108:AD108"/>
    <mergeCell ref="AE108:AG108"/>
    <mergeCell ref="AH108:AI108"/>
    <mergeCell ref="AJ108:AK108"/>
    <mergeCell ref="BW108:BY108"/>
    <mergeCell ref="A109:B109"/>
    <mergeCell ref="C109:H109"/>
    <mergeCell ref="L109:M109"/>
    <mergeCell ref="N109:S109"/>
    <mergeCell ref="W109:X109"/>
    <mergeCell ref="Y109:AD109"/>
    <mergeCell ref="AH109:AI109"/>
    <mergeCell ref="AJ109:AO109"/>
    <mergeCell ref="AS109:AT109"/>
    <mergeCell ref="AU109:AZ109"/>
    <mergeCell ref="BD109:BE109"/>
    <mergeCell ref="BF109:BK109"/>
    <mergeCell ref="BO109:BP109"/>
    <mergeCell ref="BQ109:BV109"/>
    <mergeCell ref="A110:B110"/>
    <mergeCell ref="C110:H110"/>
    <mergeCell ref="L110:M110"/>
    <mergeCell ref="N110:S110"/>
    <mergeCell ref="W110:X110"/>
    <mergeCell ref="Y110:AD110"/>
    <mergeCell ref="AH110:AI110"/>
    <mergeCell ref="AJ110:AO110"/>
    <mergeCell ref="AS110:AT110"/>
    <mergeCell ref="AU110:AZ110"/>
    <mergeCell ref="BD110:BE110"/>
    <mergeCell ref="BF110:BK110"/>
    <mergeCell ref="BO110:BP110"/>
    <mergeCell ref="BQ110:BV110"/>
    <mergeCell ref="AL108:AM108"/>
    <mergeCell ref="AN108:AO108"/>
    <mergeCell ref="AP108:AR108"/>
    <mergeCell ref="AS111:AT111"/>
    <mergeCell ref="AU111:AV111"/>
    <mergeCell ref="AW111:AX111"/>
    <mergeCell ref="AY111:AZ111"/>
    <mergeCell ref="BA111:BC111"/>
    <mergeCell ref="BD111:BE111"/>
    <mergeCell ref="BF111:BG111"/>
    <mergeCell ref="BH111:BI111"/>
    <mergeCell ref="BJ111:BK111"/>
    <mergeCell ref="BL111:BN111"/>
    <mergeCell ref="BO111:BP111"/>
    <mergeCell ref="BQ111:BR111"/>
    <mergeCell ref="BS111:BT111"/>
    <mergeCell ref="BU111:BV111"/>
    <mergeCell ref="A111:B111"/>
    <mergeCell ref="C111:D111"/>
    <mergeCell ref="E111:F111"/>
    <mergeCell ref="G111:H111"/>
    <mergeCell ref="I111:K111"/>
    <mergeCell ref="L111:M111"/>
    <mergeCell ref="N111:O111"/>
    <mergeCell ref="P111:Q111"/>
    <mergeCell ref="R111:S111"/>
    <mergeCell ref="T111:V111"/>
    <mergeCell ref="W111:X111"/>
    <mergeCell ref="Y111:Z111"/>
    <mergeCell ref="AA111:AB111"/>
    <mergeCell ref="AC111:AD111"/>
    <mergeCell ref="AE111:AG111"/>
    <mergeCell ref="AH111:AI111"/>
    <mergeCell ref="AJ111:AK111"/>
    <mergeCell ref="BW111:BY111"/>
    <mergeCell ref="A112:B112"/>
    <mergeCell ref="C112:H112"/>
    <mergeCell ref="L112:M112"/>
    <mergeCell ref="N112:S112"/>
    <mergeCell ref="W112:X112"/>
    <mergeCell ref="Y112:AD112"/>
    <mergeCell ref="AH112:AI112"/>
    <mergeCell ref="AJ112:AO112"/>
    <mergeCell ref="AS112:AT112"/>
    <mergeCell ref="AU112:AZ112"/>
    <mergeCell ref="BD112:BE112"/>
    <mergeCell ref="BF112:BK112"/>
    <mergeCell ref="BO112:BP112"/>
    <mergeCell ref="BQ112:BV112"/>
    <mergeCell ref="A113:B113"/>
    <mergeCell ref="C113:H113"/>
    <mergeCell ref="L113:M113"/>
    <mergeCell ref="N113:S113"/>
    <mergeCell ref="W113:X113"/>
    <mergeCell ref="Y113:AD113"/>
    <mergeCell ref="AH113:AI113"/>
    <mergeCell ref="AJ113:AO113"/>
    <mergeCell ref="AS113:AT113"/>
    <mergeCell ref="AU113:AZ113"/>
    <mergeCell ref="BD113:BE113"/>
    <mergeCell ref="BF113:BK113"/>
    <mergeCell ref="BO113:BP113"/>
    <mergeCell ref="BQ113:BV113"/>
    <mergeCell ref="AL111:AM111"/>
    <mergeCell ref="AN111:AO111"/>
    <mergeCell ref="AP111:AR111"/>
    <mergeCell ref="AS114:AT114"/>
    <mergeCell ref="AU114:AV114"/>
    <mergeCell ref="AW114:AX114"/>
    <mergeCell ref="AY114:AZ114"/>
    <mergeCell ref="BA114:BC114"/>
    <mergeCell ref="BD114:BE114"/>
    <mergeCell ref="BF114:BG114"/>
    <mergeCell ref="BH114:BI114"/>
    <mergeCell ref="BJ114:BK114"/>
    <mergeCell ref="BL114:BN114"/>
    <mergeCell ref="BO114:BP114"/>
    <mergeCell ref="BQ114:BR114"/>
    <mergeCell ref="BS114:BT114"/>
    <mergeCell ref="BU114:BV114"/>
    <mergeCell ref="A114:B114"/>
    <mergeCell ref="C114:D114"/>
    <mergeCell ref="E114:F114"/>
    <mergeCell ref="G114:H114"/>
    <mergeCell ref="I114:K114"/>
    <mergeCell ref="L114:M114"/>
    <mergeCell ref="N114:O114"/>
    <mergeCell ref="P114:Q114"/>
    <mergeCell ref="R114:S114"/>
    <mergeCell ref="T114:V114"/>
    <mergeCell ref="W114:X114"/>
    <mergeCell ref="Y114:Z114"/>
    <mergeCell ref="AA114:AB114"/>
    <mergeCell ref="AC114:AD114"/>
    <mergeCell ref="AE114:AG114"/>
    <mergeCell ref="AH114:AI114"/>
    <mergeCell ref="AJ114:AK114"/>
    <mergeCell ref="BW114:BY114"/>
    <mergeCell ref="A115:B115"/>
    <mergeCell ref="C115:H115"/>
    <mergeCell ref="L115:M115"/>
    <mergeCell ref="N115:S115"/>
    <mergeCell ref="W115:X115"/>
    <mergeCell ref="Y115:AD115"/>
    <mergeCell ref="AH115:AI115"/>
    <mergeCell ref="AJ115:AO115"/>
    <mergeCell ref="AS115:AT115"/>
    <mergeCell ref="AU115:AZ115"/>
    <mergeCell ref="BD115:BE115"/>
    <mergeCell ref="BF115:BK115"/>
    <mergeCell ref="BO115:BP115"/>
    <mergeCell ref="BQ115:BV115"/>
    <mergeCell ref="A116:B116"/>
    <mergeCell ref="C116:H116"/>
    <mergeCell ref="L116:M116"/>
    <mergeCell ref="N116:S116"/>
    <mergeCell ref="W116:X116"/>
    <mergeCell ref="Y116:AD116"/>
    <mergeCell ref="AH116:AI116"/>
    <mergeCell ref="AJ116:AO116"/>
    <mergeCell ref="AS116:AT116"/>
    <mergeCell ref="AU116:AZ116"/>
    <mergeCell ref="BD116:BE116"/>
    <mergeCell ref="BF116:BK116"/>
    <mergeCell ref="BO116:BP116"/>
    <mergeCell ref="BQ116:BV116"/>
    <mergeCell ref="AL114:AM114"/>
    <mergeCell ref="AN114:AO114"/>
    <mergeCell ref="AP114:AR114"/>
    <mergeCell ref="AS117:AT117"/>
    <mergeCell ref="AU117:AV117"/>
    <mergeCell ref="AW117:AX117"/>
    <mergeCell ref="AY117:AZ117"/>
    <mergeCell ref="BA117:BC117"/>
    <mergeCell ref="BD117:BE117"/>
    <mergeCell ref="BF117:BG117"/>
    <mergeCell ref="BH117:BI117"/>
    <mergeCell ref="BJ117:BK117"/>
    <mergeCell ref="BL117:BN117"/>
    <mergeCell ref="BO117:BP117"/>
    <mergeCell ref="BQ117:BR117"/>
    <mergeCell ref="BS117:BT117"/>
    <mergeCell ref="BU117:BV117"/>
    <mergeCell ref="A117:B117"/>
    <mergeCell ref="C117:D117"/>
    <mergeCell ref="E117:F117"/>
    <mergeCell ref="G117:H117"/>
    <mergeCell ref="I117:K117"/>
    <mergeCell ref="L117:M117"/>
    <mergeCell ref="N117:O117"/>
    <mergeCell ref="P117:Q117"/>
    <mergeCell ref="R117:S117"/>
    <mergeCell ref="T117:V117"/>
    <mergeCell ref="W117:X117"/>
    <mergeCell ref="Y117:Z117"/>
    <mergeCell ref="AA117:AB117"/>
    <mergeCell ref="AC117:AD117"/>
    <mergeCell ref="AE117:AG117"/>
    <mergeCell ref="AH117:AI117"/>
    <mergeCell ref="AJ117:AK117"/>
    <mergeCell ref="BW117:BY117"/>
    <mergeCell ref="A118:B118"/>
    <mergeCell ref="C118:H118"/>
    <mergeCell ref="L118:M118"/>
    <mergeCell ref="N118:S118"/>
    <mergeCell ref="W118:X118"/>
    <mergeCell ref="Y118:AD118"/>
    <mergeCell ref="AH118:AI118"/>
    <mergeCell ref="AJ118:AO118"/>
    <mergeCell ref="AS118:AT118"/>
    <mergeCell ref="AU118:AZ118"/>
    <mergeCell ref="BD118:BE118"/>
    <mergeCell ref="BF118:BK118"/>
    <mergeCell ref="BO118:BP118"/>
    <mergeCell ref="BQ118:BV118"/>
    <mergeCell ref="A119:B119"/>
    <mergeCell ref="C119:H119"/>
    <mergeCell ref="L119:M119"/>
    <mergeCell ref="N119:S119"/>
    <mergeCell ref="W119:X119"/>
    <mergeCell ref="Y119:AD119"/>
    <mergeCell ref="AH119:AI119"/>
    <mergeCell ref="AJ119:AO119"/>
    <mergeCell ref="AS119:AT119"/>
    <mergeCell ref="AU119:AZ119"/>
    <mergeCell ref="BD119:BE119"/>
    <mergeCell ref="BF119:BK119"/>
    <mergeCell ref="BO119:BP119"/>
    <mergeCell ref="BQ119:BV119"/>
    <mergeCell ref="AL117:AM117"/>
    <mergeCell ref="AN117:AO117"/>
    <mergeCell ref="AP117:AR117"/>
    <mergeCell ref="AS120:AT120"/>
    <mergeCell ref="AU120:AV120"/>
    <mergeCell ref="AW120:AX120"/>
    <mergeCell ref="AY120:AZ120"/>
    <mergeCell ref="BA120:BC120"/>
    <mergeCell ref="BD120:BE120"/>
    <mergeCell ref="BF120:BG120"/>
    <mergeCell ref="BH120:BI120"/>
    <mergeCell ref="BJ120:BK120"/>
    <mergeCell ref="BL120:BN120"/>
    <mergeCell ref="BO120:BP120"/>
    <mergeCell ref="BQ120:BR120"/>
    <mergeCell ref="BS120:BT120"/>
    <mergeCell ref="BU120:BV120"/>
    <mergeCell ref="A120:B120"/>
    <mergeCell ref="C120:D120"/>
    <mergeCell ref="E120:F120"/>
    <mergeCell ref="G120:H120"/>
    <mergeCell ref="I120:K120"/>
    <mergeCell ref="L120:M120"/>
    <mergeCell ref="N120:O120"/>
    <mergeCell ref="P120:Q120"/>
    <mergeCell ref="R120:S120"/>
    <mergeCell ref="T120:V120"/>
    <mergeCell ref="W120:X120"/>
    <mergeCell ref="Y120:Z120"/>
    <mergeCell ref="AA120:AB120"/>
    <mergeCell ref="AC120:AD120"/>
    <mergeCell ref="AE120:AG120"/>
    <mergeCell ref="AH120:AI120"/>
    <mergeCell ref="AJ120:AK120"/>
    <mergeCell ref="BW120:BY120"/>
    <mergeCell ref="A121:B121"/>
    <mergeCell ref="C121:H121"/>
    <mergeCell ref="L121:M121"/>
    <mergeCell ref="N121:S121"/>
    <mergeCell ref="W121:X121"/>
    <mergeCell ref="Y121:AD121"/>
    <mergeCell ref="AH121:AI121"/>
    <mergeCell ref="AJ121:AO121"/>
    <mergeCell ref="AS121:AT121"/>
    <mergeCell ref="AU121:AZ121"/>
    <mergeCell ref="BD121:BE121"/>
    <mergeCell ref="BF121:BK121"/>
    <mergeCell ref="BO121:BP121"/>
    <mergeCell ref="BQ121:BV121"/>
    <mergeCell ref="A122:B122"/>
    <mergeCell ref="C122:H122"/>
    <mergeCell ref="L122:M122"/>
    <mergeCell ref="N122:S122"/>
    <mergeCell ref="W122:X122"/>
    <mergeCell ref="Y122:AD122"/>
    <mergeCell ref="AH122:AI122"/>
    <mergeCell ref="AJ122:AO122"/>
    <mergeCell ref="AS122:AT122"/>
    <mergeCell ref="AU122:AZ122"/>
    <mergeCell ref="BD122:BE122"/>
    <mergeCell ref="BF122:BK122"/>
    <mergeCell ref="BO122:BP122"/>
    <mergeCell ref="BQ122:BV122"/>
    <mergeCell ref="AL120:AM120"/>
    <mergeCell ref="AN120:AO120"/>
    <mergeCell ref="AP120:AR120"/>
    <mergeCell ref="AS123:AT123"/>
    <mergeCell ref="AU123:AV123"/>
    <mergeCell ref="AW123:AX123"/>
    <mergeCell ref="AY123:AZ123"/>
    <mergeCell ref="BA123:BC123"/>
    <mergeCell ref="BD123:BE123"/>
    <mergeCell ref="BF123:BG123"/>
    <mergeCell ref="BH123:BI123"/>
    <mergeCell ref="BJ123:BK123"/>
    <mergeCell ref="BL123:BN123"/>
    <mergeCell ref="BO123:BP123"/>
    <mergeCell ref="BQ123:BR123"/>
    <mergeCell ref="BS123:BT123"/>
    <mergeCell ref="BU123:BV123"/>
    <mergeCell ref="A123:B123"/>
    <mergeCell ref="C123:D123"/>
    <mergeCell ref="E123:F123"/>
    <mergeCell ref="G123:H123"/>
    <mergeCell ref="I123:K123"/>
    <mergeCell ref="L123:M123"/>
    <mergeCell ref="N123:O123"/>
    <mergeCell ref="P123:Q123"/>
    <mergeCell ref="R123:S123"/>
    <mergeCell ref="T123:V123"/>
    <mergeCell ref="W123:X123"/>
    <mergeCell ref="Y123:Z123"/>
    <mergeCell ref="AA123:AB123"/>
    <mergeCell ref="AC123:AD123"/>
    <mergeCell ref="AE123:AG123"/>
    <mergeCell ref="AH123:AI123"/>
    <mergeCell ref="AJ123:AK123"/>
    <mergeCell ref="BW123:BY123"/>
    <mergeCell ref="A124:B124"/>
    <mergeCell ref="C124:H124"/>
    <mergeCell ref="L124:M124"/>
    <mergeCell ref="N124:S124"/>
    <mergeCell ref="W124:X124"/>
    <mergeCell ref="Y124:AD124"/>
    <mergeCell ref="AH124:AI124"/>
    <mergeCell ref="AJ124:AO124"/>
    <mergeCell ref="AS124:AT124"/>
    <mergeCell ref="AU124:AZ124"/>
    <mergeCell ref="BD124:BE124"/>
    <mergeCell ref="BF124:BK124"/>
    <mergeCell ref="BO124:BP124"/>
    <mergeCell ref="BQ124:BV124"/>
    <mergeCell ref="A125:B125"/>
    <mergeCell ref="C125:H125"/>
    <mergeCell ref="L125:M125"/>
    <mergeCell ref="N125:S125"/>
    <mergeCell ref="W125:X125"/>
    <mergeCell ref="Y125:AD125"/>
    <mergeCell ref="AH125:AI125"/>
    <mergeCell ref="AJ125:AO125"/>
    <mergeCell ref="AS125:AT125"/>
    <mergeCell ref="AU125:AZ125"/>
    <mergeCell ref="BD125:BE125"/>
    <mergeCell ref="BF125:BK125"/>
    <mergeCell ref="BO125:BP125"/>
    <mergeCell ref="BQ125:BV125"/>
    <mergeCell ref="AL123:AM123"/>
    <mergeCell ref="AN123:AO123"/>
    <mergeCell ref="AP123:AR123"/>
    <mergeCell ref="AS126:AT126"/>
    <mergeCell ref="AU126:AV126"/>
    <mergeCell ref="AW126:AX126"/>
    <mergeCell ref="AY126:AZ126"/>
    <mergeCell ref="BA126:BC126"/>
    <mergeCell ref="BD126:BE126"/>
    <mergeCell ref="BF126:BG126"/>
    <mergeCell ref="BH126:BI126"/>
    <mergeCell ref="BJ126:BK126"/>
    <mergeCell ref="BL126:BN126"/>
    <mergeCell ref="BO126:BP126"/>
    <mergeCell ref="BQ126:BR126"/>
    <mergeCell ref="BS126:BT126"/>
    <mergeCell ref="BU126:BV126"/>
    <mergeCell ref="A126:B126"/>
    <mergeCell ref="C126:D126"/>
    <mergeCell ref="E126:F126"/>
    <mergeCell ref="G126:H126"/>
    <mergeCell ref="I126:K126"/>
    <mergeCell ref="L126:M126"/>
    <mergeCell ref="N126:O126"/>
    <mergeCell ref="P126:Q126"/>
    <mergeCell ref="R126:S126"/>
    <mergeCell ref="T126:V126"/>
    <mergeCell ref="W126:X126"/>
    <mergeCell ref="Y126:Z126"/>
    <mergeCell ref="AA126:AB126"/>
    <mergeCell ref="AC126:AD126"/>
    <mergeCell ref="AE126:AG126"/>
    <mergeCell ref="AH126:AI126"/>
    <mergeCell ref="AJ126:AK126"/>
    <mergeCell ref="BW126:BY126"/>
    <mergeCell ref="A127:B127"/>
    <mergeCell ref="C127:H127"/>
    <mergeCell ref="L127:M127"/>
    <mergeCell ref="N127:S127"/>
    <mergeCell ref="W127:X127"/>
    <mergeCell ref="Y127:AD127"/>
    <mergeCell ref="AH127:AI127"/>
    <mergeCell ref="AJ127:AO127"/>
    <mergeCell ref="AS127:AT127"/>
    <mergeCell ref="AU127:AZ127"/>
    <mergeCell ref="BD127:BE127"/>
    <mergeCell ref="BF127:BK127"/>
    <mergeCell ref="BO127:BP127"/>
    <mergeCell ref="BQ127:BV127"/>
    <mergeCell ref="A128:B128"/>
    <mergeCell ref="C128:H128"/>
    <mergeCell ref="L128:M128"/>
    <mergeCell ref="N128:S128"/>
    <mergeCell ref="W128:X128"/>
    <mergeCell ref="Y128:AD128"/>
    <mergeCell ref="AH128:AI128"/>
    <mergeCell ref="AJ128:AO128"/>
    <mergeCell ref="AS128:AT128"/>
    <mergeCell ref="AU128:AZ128"/>
    <mergeCell ref="BD128:BE128"/>
    <mergeCell ref="BF128:BK128"/>
    <mergeCell ref="BO128:BP128"/>
    <mergeCell ref="BQ128:BV128"/>
    <mergeCell ref="AL126:AM126"/>
    <mergeCell ref="AN126:AO126"/>
    <mergeCell ref="AP126:AR126"/>
    <mergeCell ref="AS129:AT129"/>
    <mergeCell ref="AU129:AV129"/>
    <mergeCell ref="AW129:AX129"/>
    <mergeCell ref="AY129:AZ129"/>
    <mergeCell ref="BA129:BC129"/>
    <mergeCell ref="BD129:BE129"/>
    <mergeCell ref="BF129:BG129"/>
    <mergeCell ref="BH129:BI129"/>
    <mergeCell ref="BJ129:BK129"/>
    <mergeCell ref="BL129:BN129"/>
    <mergeCell ref="BO129:BP129"/>
    <mergeCell ref="BQ129:BR129"/>
    <mergeCell ref="BS129:BT129"/>
    <mergeCell ref="BU129:BV129"/>
    <mergeCell ref="A129:B129"/>
    <mergeCell ref="C129:D129"/>
    <mergeCell ref="E129:F129"/>
    <mergeCell ref="G129:H129"/>
    <mergeCell ref="I129:K129"/>
    <mergeCell ref="L129:M129"/>
    <mergeCell ref="N129:O129"/>
    <mergeCell ref="P129:Q129"/>
    <mergeCell ref="R129:S129"/>
    <mergeCell ref="T129:V129"/>
    <mergeCell ref="W129:X129"/>
    <mergeCell ref="Y129:Z129"/>
    <mergeCell ref="AA129:AB129"/>
    <mergeCell ref="AC129:AD129"/>
    <mergeCell ref="AE129:AG129"/>
    <mergeCell ref="AH129:AI129"/>
    <mergeCell ref="AJ129:AK129"/>
    <mergeCell ref="BW129:BY129"/>
    <mergeCell ref="A130:B130"/>
    <mergeCell ref="C130:H130"/>
    <mergeCell ref="L130:M130"/>
    <mergeCell ref="N130:S130"/>
    <mergeCell ref="W130:X130"/>
    <mergeCell ref="Y130:AD130"/>
    <mergeCell ref="AH130:AI130"/>
    <mergeCell ref="AJ130:AO130"/>
    <mergeCell ref="AS130:AT130"/>
    <mergeCell ref="AU130:AZ130"/>
    <mergeCell ref="BD130:BE130"/>
    <mergeCell ref="BF130:BK130"/>
    <mergeCell ref="BO130:BP130"/>
    <mergeCell ref="BQ130:BV130"/>
    <mergeCell ref="A131:B131"/>
    <mergeCell ref="C131:H131"/>
    <mergeCell ref="L131:M131"/>
    <mergeCell ref="N131:S131"/>
    <mergeCell ref="W131:X131"/>
    <mergeCell ref="Y131:AD131"/>
    <mergeCell ref="AH131:AI131"/>
    <mergeCell ref="AJ131:AO131"/>
    <mergeCell ref="AS131:AT131"/>
    <mergeCell ref="AU131:AZ131"/>
    <mergeCell ref="BD131:BE131"/>
    <mergeCell ref="BF131:BK131"/>
    <mergeCell ref="BO131:BP131"/>
    <mergeCell ref="BQ131:BV131"/>
    <mergeCell ref="AL129:AM129"/>
    <mergeCell ref="AN129:AO129"/>
    <mergeCell ref="AP129:AR129"/>
    <mergeCell ref="AS132:AT132"/>
    <mergeCell ref="AU132:AV132"/>
    <mergeCell ref="AW132:AX132"/>
    <mergeCell ref="AY132:AZ132"/>
    <mergeCell ref="BA132:BC132"/>
    <mergeCell ref="BD132:BE132"/>
    <mergeCell ref="BF132:BG132"/>
    <mergeCell ref="BH132:BI132"/>
    <mergeCell ref="BJ132:BK132"/>
    <mergeCell ref="BL132:BN132"/>
    <mergeCell ref="BO132:BP132"/>
    <mergeCell ref="BQ132:BR132"/>
    <mergeCell ref="BS132:BT132"/>
    <mergeCell ref="BU132:BV132"/>
    <mergeCell ref="A132:B132"/>
    <mergeCell ref="C132:D132"/>
    <mergeCell ref="E132:F132"/>
    <mergeCell ref="G132:H132"/>
    <mergeCell ref="I132:K132"/>
    <mergeCell ref="L132:M132"/>
    <mergeCell ref="N132:O132"/>
    <mergeCell ref="P132:Q132"/>
    <mergeCell ref="R132:S132"/>
    <mergeCell ref="T132:V132"/>
    <mergeCell ref="W132:X132"/>
    <mergeCell ref="Y132:Z132"/>
    <mergeCell ref="AA132:AB132"/>
    <mergeCell ref="AC132:AD132"/>
    <mergeCell ref="AE132:AG132"/>
    <mergeCell ref="AH132:AI132"/>
    <mergeCell ref="AJ132:AK132"/>
    <mergeCell ref="BW132:BY132"/>
    <mergeCell ref="A133:B133"/>
    <mergeCell ref="C133:H133"/>
    <mergeCell ref="L133:M133"/>
    <mergeCell ref="N133:S133"/>
    <mergeCell ref="W133:X133"/>
    <mergeCell ref="Y133:AD133"/>
    <mergeCell ref="AH133:AI133"/>
    <mergeCell ref="AJ133:AO133"/>
    <mergeCell ref="AS133:AT133"/>
    <mergeCell ref="AU133:AZ133"/>
    <mergeCell ref="BD133:BE133"/>
    <mergeCell ref="BF133:BK133"/>
    <mergeCell ref="BO133:BP133"/>
    <mergeCell ref="BQ133:BV133"/>
    <mergeCell ref="A134:B134"/>
    <mergeCell ref="C134:H134"/>
    <mergeCell ref="L134:M134"/>
    <mergeCell ref="N134:S134"/>
    <mergeCell ref="W134:X134"/>
    <mergeCell ref="Y134:AD134"/>
    <mergeCell ref="AH134:AI134"/>
    <mergeCell ref="AJ134:AO134"/>
    <mergeCell ref="AS134:AT134"/>
    <mergeCell ref="AU134:AZ134"/>
    <mergeCell ref="BD134:BE134"/>
    <mergeCell ref="BF134:BK134"/>
    <mergeCell ref="BO134:BP134"/>
    <mergeCell ref="BQ134:BV134"/>
    <mergeCell ref="AL132:AM132"/>
    <mergeCell ref="AN132:AO132"/>
    <mergeCell ref="AP132:AR132"/>
    <mergeCell ref="AS135:AT135"/>
    <mergeCell ref="AU135:AV135"/>
    <mergeCell ref="AW135:AX135"/>
    <mergeCell ref="AY135:AZ135"/>
    <mergeCell ref="BA135:BC135"/>
    <mergeCell ref="BD135:BE135"/>
    <mergeCell ref="BF135:BG135"/>
    <mergeCell ref="BH135:BI135"/>
    <mergeCell ref="BJ135:BK135"/>
    <mergeCell ref="BL135:BN135"/>
    <mergeCell ref="BO135:BP135"/>
    <mergeCell ref="BQ135:BR135"/>
    <mergeCell ref="BS135:BT135"/>
    <mergeCell ref="BU135:BV135"/>
    <mergeCell ref="A135:B135"/>
    <mergeCell ref="C135:D135"/>
    <mergeCell ref="E135:F135"/>
    <mergeCell ref="G135:H135"/>
    <mergeCell ref="I135:K135"/>
    <mergeCell ref="L135:M135"/>
    <mergeCell ref="N135:O135"/>
    <mergeCell ref="P135:Q135"/>
    <mergeCell ref="R135:S135"/>
    <mergeCell ref="T135:V135"/>
    <mergeCell ref="W135:X135"/>
    <mergeCell ref="Y135:Z135"/>
    <mergeCell ref="AA135:AB135"/>
    <mergeCell ref="AC135:AD135"/>
    <mergeCell ref="AE135:AG135"/>
    <mergeCell ref="AH135:AI135"/>
    <mergeCell ref="AJ135:AK135"/>
    <mergeCell ref="BW135:BY135"/>
    <mergeCell ref="A136:B136"/>
    <mergeCell ref="C136:H136"/>
    <mergeCell ref="L136:M136"/>
    <mergeCell ref="N136:S136"/>
    <mergeCell ref="W136:X136"/>
    <mergeCell ref="Y136:AD136"/>
    <mergeCell ref="AH136:AI136"/>
    <mergeCell ref="AJ136:AO136"/>
    <mergeCell ref="AS136:AT136"/>
    <mergeCell ref="AU136:AZ136"/>
    <mergeCell ref="BD136:BE136"/>
    <mergeCell ref="BF136:BK136"/>
    <mergeCell ref="BO136:BP136"/>
    <mergeCell ref="BQ136:BV136"/>
    <mergeCell ref="A137:B137"/>
    <mergeCell ref="C137:H137"/>
    <mergeCell ref="L137:M137"/>
    <mergeCell ref="N137:S137"/>
    <mergeCell ref="W137:X137"/>
    <mergeCell ref="Y137:AD137"/>
    <mergeCell ref="AH137:AI137"/>
    <mergeCell ref="AJ137:AO137"/>
    <mergeCell ref="AS137:AT137"/>
    <mergeCell ref="AU137:AZ137"/>
    <mergeCell ref="BD137:BE137"/>
    <mergeCell ref="BF137:BK137"/>
    <mergeCell ref="BO137:BP137"/>
    <mergeCell ref="BQ137:BV137"/>
    <mergeCell ref="AL135:AM135"/>
    <mergeCell ref="AN135:AO135"/>
    <mergeCell ref="AP135:AR135"/>
    <mergeCell ref="AS138:AT138"/>
    <mergeCell ref="AU138:AV138"/>
    <mergeCell ref="AW138:AX138"/>
    <mergeCell ref="AY138:AZ138"/>
    <mergeCell ref="BA138:BC138"/>
    <mergeCell ref="BD138:BE138"/>
    <mergeCell ref="BF138:BG138"/>
    <mergeCell ref="BH138:BI138"/>
    <mergeCell ref="BJ138:BK138"/>
    <mergeCell ref="BL138:BN138"/>
    <mergeCell ref="BO138:BP138"/>
    <mergeCell ref="BQ138:BR138"/>
    <mergeCell ref="BS138:BT138"/>
    <mergeCell ref="BU138:BV138"/>
    <mergeCell ref="A138:B138"/>
    <mergeCell ref="C138:D138"/>
    <mergeCell ref="E138:F138"/>
    <mergeCell ref="G138:H138"/>
    <mergeCell ref="I138:K138"/>
    <mergeCell ref="L138:M138"/>
    <mergeCell ref="N138:O138"/>
    <mergeCell ref="P138:Q138"/>
    <mergeCell ref="R138:S138"/>
    <mergeCell ref="T138:V138"/>
    <mergeCell ref="W138:X138"/>
    <mergeCell ref="Y138:Z138"/>
    <mergeCell ref="AA138:AB138"/>
    <mergeCell ref="AC138:AD138"/>
    <mergeCell ref="AE138:AG138"/>
    <mergeCell ref="AH138:AI138"/>
    <mergeCell ref="AJ138:AK138"/>
    <mergeCell ref="BW138:BY138"/>
    <mergeCell ref="A139:B139"/>
    <mergeCell ref="C139:H139"/>
    <mergeCell ref="L139:M139"/>
    <mergeCell ref="N139:S139"/>
    <mergeCell ref="W139:X139"/>
    <mergeCell ref="Y139:AD139"/>
    <mergeCell ref="AH139:AI139"/>
    <mergeCell ref="AJ139:AO139"/>
    <mergeCell ref="AS139:AT139"/>
    <mergeCell ref="AU139:AZ139"/>
    <mergeCell ref="BD139:BE139"/>
    <mergeCell ref="BF139:BK139"/>
    <mergeCell ref="BO139:BP139"/>
    <mergeCell ref="BQ139:BV139"/>
    <mergeCell ref="A140:B140"/>
    <mergeCell ref="C140:H140"/>
    <mergeCell ref="L140:M140"/>
    <mergeCell ref="N140:S140"/>
    <mergeCell ref="W140:X140"/>
    <mergeCell ref="Y140:AD140"/>
    <mergeCell ref="AH140:AI140"/>
    <mergeCell ref="AJ140:AO140"/>
    <mergeCell ref="AS140:AT140"/>
    <mergeCell ref="AU140:AZ140"/>
    <mergeCell ref="BD140:BE140"/>
    <mergeCell ref="BF140:BK140"/>
    <mergeCell ref="BO140:BP140"/>
    <mergeCell ref="BQ140:BV140"/>
    <mergeCell ref="AL138:AM138"/>
    <mergeCell ref="AN138:AO138"/>
    <mergeCell ref="AP138:AR138"/>
    <mergeCell ref="AS141:AT141"/>
    <mergeCell ref="AU141:AV141"/>
    <mergeCell ref="AW141:AX141"/>
    <mergeCell ref="AY141:AZ141"/>
    <mergeCell ref="BA141:BC141"/>
    <mergeCell ref="BD141:BE141"/>
    <mergeCell ref="BF141:BG141"/>
    <mergeCell ref="BH141:BI141"/>
    <mergeCell ref="BJ141:BK141"/>
    <mergeCell ref="BL141:BN141"/>
    <mergeCell ref="BO141:BP141"/>
    <mergeCell ref="BQ141:BR141"/>
    <mergeCell ref="BS141:BT141"/>
    <mergeCell ref="BU141:BV141"/>
    <mergeCell ref="A141:B141"/>
    <mergeCell ref="C141:D141"/>
    <mergeCell ref="E141:F141"/>
    <mergeCell ref="G141:H141"/>
    <mergeCell ref="I141:K141"/>
    <mergeCell ref="L141:M141"/>
    <mergeCell ref="N141:O141"/>
    <mergeCell ref="P141:Q141"/>
    <mergeCell ref="R141:S141"/>
    <mergeCell ref="T141:V141"/>
    <mergeCell ref="W141:X141"/>
    <mergeCell ref="Y141:Z141"/>
    <mergeCell ref="AA141:AB141"/>
    <mergeCell ref="AC141:AD141"/>
    <mergeCell ref="AE141:AG141"/>
    <mergeCell ref="AH141:AI141"/>
    <mergeCell ref="AJ141:AK141"/>
    <mergeCell ref="BW141:BY141"/>
    <mergeCell ref="A142:B142"/>
    <mergeCell ref="C142:H142"/>
    <mergeCell ref="L142:M142"/>
    <mergeCell ref="N142:S142"/>
    <mergeCell ref="W142:X142"/>
    <mergeCell ref="Y142:AD142"/>
    <mergeCell ref="AH142:AI142"/>
    <mergeCell ref="AJ142:AO142"/>
    <mergeCell ref="AS142:AT142"/>
    <mergeCell ref="AU142:AZ142"/>
    <mergeCell ref="BD142:BE142"/>
    <mergeCell ref="BF142:BK142"/>
    <mergeCell ref="BO142:BP142"/>
    <mergeCell ref="BQ142:BV142"/>
    <mergeCell ref="A143:B143"/>
    <mergeCell ref="C143:H143"/>
    <mergeCell ref="L143:M143"/>
    <mergeCell ref="N143:S143"/>
    <mergeCell ref="W143:X143"/>
    <mergeCell ref="Y143:AD143"/>
    <mergeCell ref="AH143:AI143"/>
    <mergeCell ref="AJ143:AO143"/>
    <mergeCell ref="AS143:AT143"/>
    <mergeCell ref="AU143:AZ143"/>
    <mergeCell ref="BD143:BE143"/>
    <mergeCell ref="BF143:BK143"/>
    <mergeCell ref="BO143:BP143"/>
    <mergeCell ref="BQ143:BV143"/>
    <mergeCell ref="AL141:AM141"/>
    <mergeCell ref="AN141:AO141"/>
    <mergeCell ref="AP141:AR141"/>
    <mergeCell ref="AS144:AT144"/>
    <mergeCell ref="AU144:AV144"/>
    <mergeCell ref="AW144:AX144"/>
    <mergeCell ref="AY144:AZ144"/>
    <mergeCell ref="BA144:BC144"/>
    <mergeCell ref="BD144:BE144"/>
    <mergeCell ref="BF144:BG144"/>
    <mergeCell ref="BH144:BI144"/>
    <mergeCell ref="BJ144:BK144"/>
    <mergeCell ref="BL144:BN144"/>
    <mergeCell ref="BO144:BP144"/>
    <mergeCell ref="BQ144:BR144"/>
    <mergeCell ref="BS144:BT144"/>
    <mergeCell ref="BU144:BV144"/>
    <mergeCell ref="A144:B144"/>
    <mergeCell ref="C144:D144"/>
    <mergeCell ref="E144:F144"/>
    <mergeCell ref="G144:H144"/>
    <mergeCell ref="I144:K144"/>
    <mergeCell ref="L144:M144"/>
    <mergeCell ref="N144:O144"/>
    <mergeCell ref="P144:Q144"/>
    <mergeCell ref="R144:S144"/>
    <mergeCell ref="T144:V144"/>
    <mergeCell ref="W144:X144"/>
    <mergeCell ref="Y144:Z144"/>
    <mergeCell ref="AA144:AB144"/>
    <mergeCell ref="AC144:AD144"/>
    <mergeCell ref="AE144:AG144"/>
    <mergeCell ref="AH144:AI144"/>
    <mergeCell ref="AJ144:AK144"/>
    <mergeCell ref="BW144:BY144"/>
    <mergeCell ref="A145:B145"/>
    <mergeCell ref="C145:H145"/>
    <mergeCell ref="L145:M145"/>
    <mergeCell ref="N145:S145"/>
    <mergeCell ref="W145:X145"/>
    <mergeCell ref="Y145:AD145"/>
    <mergeCell ref="AH145:AI145"/>
    <mergeCell ref="AJ145:AO145"/>
    <mergeCell ref="AS145:AT145"/>
    <mergeCell ref="AU145:AZ145"/>
    <mergeCell ref="BD145:BE145"/>
    <mergeCell ref="BF145:BK145"/>
    <mergeCell ref="BO145:BP145"/>
    <mergeCell ref="BQ145:BV145"/>
    <mergeCell ref="A146:B146"/>
    <mergeCell ref="C146:H146"/>
    <mergeCell ref="L146:M146"/>
    <mergeCell ref="N146:S146"/>
    <mergeCell ref="W146:X146"/>
    <mergeCell ref="Y146:AD146"/>
    <mergeCell ref="AH146:AI146"/>
    <mergeCell ref="AJ146:AO146"/>
    <mergeCell ref="AS146:AT146"/>
    <mergeCell ref="AU146:AZ146"/>
    <mergeCell ref="BD146:BE146"/>
    <mergeCell ref="BF146:BK146"/>
    <mergeCell ref="BO146:BP146"/>
    <mergeCell ref="BQ146:BV146"/>
    <mergeCell ref="AL144:AM144"/>
    <mergeCell ref="AN144:AO144"/>
    <mergeCell ref="AP144:AR144"/>
    <mergeCell ref="AS147:AT147"/>
    <mergeCell ref="AU147:AV147"/>
    <mergeCell ref="AW147:AX147"/>
    <mergeCell ref="AY147:AZ147"/>
    <mergeCell ref="BA147:BC147"/>
    <mergeCell ref="BD147:BE147"/>
    <mergeCell ref="BF147:BG147"/>
    <mergeCell ref="BH147:BI147"/>
    <mergeCell ref="BJ147:BK147"/>
    <mergeCell ref="BL147:BN147"/>
    <mergeCell ref="BO147:BP147"/>
    <mergeCell ref="BQ147:BR147"/>
    <mergeCell ref="BS147:BT147"/>
    <mergeCell ref="BU147:BV147"/>
    <mergeCell ref="A147:B147"/>
    <mergeCell ref="C147:D147"/>
    <mergeCell ref="E147:F147"/>
    <mergeCell ref="G147:H147"/>
    <mergeCell ref="I147:K147"/>
    <mergeCell ref="L147:M147"/>
    <mergeCell ref="N147:O147"/>
    <mergeCell ref="P147:Q147"/>
    <mergeCell ref="R147:S147"/>
    <mergeCell ref="T147:V147"/>
    <mergeCell ref="W147:X147"/>
    <mergeCell ref="Y147:Z147"/>
    <mergeCell ref="AA147:AB147"/>
    <mergeCell ref="AC147:AD147"/>
    <mergeCell ref="AE147:AG147"/>
    <mergeCell ref="AH147:AI147"/>
    <mergeCell ref="AJ147:AK147"/>
    <mergeCell ref="BW147:BY147"/>
    <mergeCell ref="A148:B148"/>
    <mergeCell ref="C148:H148"/>
    <mergeCell ref="L148:M148"/>
    <mergeCell ref="N148:S148"/>
    <mergeCell ref="W148:X148"/>
    <mergeCell ref="Y148:AD148"/>
    <mergeCell ref="AH148:AI148"/>
    <mergeCell ref="AJ148:AO148"/>
    <mergeCell ref="AS148:AT148"/>
    <mergeCell ref="AU148:AZ148"/>
    <mergeCell ref="BD148:BE148"/>
    <mergeCell ref="BF148:BK148"/>
    <mergeCell ref="BO148:BP148"/>
    <mergeCell ref="BQ148:BV148"/>
    <mergeCell ref="A149:B149"/>
    <mergeCell ref="C149:H149"/>
    <mergeCell ref="L149:M149"/>
    <mergeCell ref="N149:S149"/>
    <mergeCell ref="W149:X149"/>
    <mergeCell ref="Y149:AD149"/>
    <mergeCell ref="AH149:AI149"/>
    <mergeCell ref="AJ149:AO149"/>
    <mergeCell ref="AS149:AT149"/>
    <mergeCell ref="AU149:AZ149"/>
    <mergeCell ref="BD149:BE149"/>
    <mergeCell ref="BF149:BK149"/>
    <mergeCell ref="BO149:BP149"/>
    <mergeCell ref="BQ149:BV149"/>
    <mergeCell ref="AL147:AM147"/>
    <mergeCell ref="AN147:AO147"/>
    <mergeCell ref="AP147:AR147"/>
    <mergeCell ref="AS150:AT150"/>
    <mergeCell ref="AU150:AV150"/>
    <mergeCell ref="AW150:AX150"/>
    <mergeCell ref="AY150:AZ150"/>
    <mergeCell ref="BA150:BC150"/>
    <mergeCell ref="BD150:BE150"/>
    <mergeCell ref="BF150:BG150"/>
    <mergeCell ref="BH150:BI150"/>
    <mergeCell ref="BJ150:BK150"/>
    <mergeCell ref="BL150:BN150"/>
    <mergeCell ref="BO150:BP150"/>
    <mergeCell ref="BQ150:BR150"/>
    <mergeCell ref="BS150:BT150"/>
    <mergeCell ref="BU150:BV150"/>
    <mergeCell ref="A150:B150"/>
    <mergeCell ref="C150:D150"/>
    <mergeCell ref="E150:F150"/>
    <mergeCell ref="G150:H150"/>
    <mergeCell ref="I150:K150"/>
    <mergeCell ref="L150:M150"/>
    <mergeCell ref="N150:O150"/>
    <mergeCell ref="P150:Q150"/>
    <mergeCell ref="R150:S150"/>
    <mergeCell ref="T150:V150"/>
    <mergeCell ref="W150:X150"/>
    <mergeCell ref="Y150:Z150"/>
    <mergeCell ref="AA150:AB150"/>
    <mergeCell ref="AC150:AD150"/>
    <mergeCell ref="AE150:AG150"/>
    <mergeCell ref="AH150:AI150"/>
    <mergeCell ref="AJ150:AK150"/>
    <mergeCell ref="BW150:BY150"/>
    <mergeCell ref="A151:B151"/>
    <mergeCell ref="C151:H151"/>
    <mergeCell ref="L151:M151"/>
    <mergeCell ref="N151:S151"/>
    <mergeCell ref="W151:X151"/>
    <mergeCell ref="Y151:AD151"/>
    <mergeCell ref="AH151:AI151"/>
    <mergeCell ref="AJ151:AO151"/>
    <mergeCell ref="AS151:AT151"/>
    <mergeCell ref="AU151:AZ151"/>
    <mergeCell ref="BD151:BE151"/>
    <mergeCell ref="BF151:BK151"/>
    <mergeCell ref="BO151:BP151"/>
    <mergeCell ref="BQ151:BV151"/>
    <mergeCell ref="A152:B152"/>
    <mergeCell ref="C152:H152"/>
    <mergeCell ref="L152:M152"/>
    <mergeCell ref="N152:S152"/>
    <mergeCell ref="W152:X152"/>
    <mergeCell ref="Y152:AD152"/>
    <mergeCell ref="AH152:AI152"/>
    <mergeCell ref="AJ152:AO152"/>
    <mergeCell ref="AS152:AT152"/>
    <mergeCell ref="AU152:AZ152"/>
    <mergeCell ref="BD152:BE152"/>
    <mergeCell ref="BF152:BK152"/>
    <mergeCell ref="BO152:BP152"/>
    <mergeCell ref="BQ152:BV152"/>
    <mergeCell ref="AL150:AM150"/>
    <mergeCell ref="AN150:AO150"/>
    <mergeCell ref="AP150:AR150"/>
    <mergeCell ref="AS153:AT153"/>
    <mergeCell ref="AU153:AV153"/>
    <mergeCell ref="AW153:AX153"/>
    <mergeCell ref="AY153:AZ153"/>
    <mergeCell ref="BA153:BC153"/>
    <mergeCell ref="BD153:BE153"/>
    <mergeCell ref="BF153:BG153"/>
    <mergeCell ref="BH153:BI153"/>
    <mergeCell ref="BJ153:BK153"/>
    <mergeCell ref="BL153:BN153"/>
    <mergeCell ref="BO153:BP153"/>
    <mergeCell ref="BQ153:BR153"/>
    <mergeCell ref="BS153:BT153"/>
    <mergeCell ref="BU153:BV153"/>
    <mergeCell ref="A153:B153"/>
    <mergeCell ref="C153:D153"/>
    <mergeCell ref="E153:F153"/>
    <mergeCell ref="G153:H153"/>
    <mergeCell ref="I153:K153"/>
    <mergeCell ref="L153:M153"/>
    <mergeCell ref="N153:O153"/>
    <mergeCell ref="P153:Q153"/>
    <mergeCell ref="R153:S153"/>
    <mergeCell ref="T153:V153"/>
    <mergeCell ref="W153:X153"/>
    <mergeCell ref="Y153:Z153"/>
    <mergeCell ref="AA153:AB153"/>
    <mergeCell ref="AC153:AD153"/>
    <mergeCell ref="AE153:AG153"/>
    <mergeCell ref="AH153:AI153"/>
    <mergeCell ref="AJ153:AK153"/>
    <mergeCell ref="BW153:BY153"/>
    <mergeCell ref="A154:B154"/>
    <mergeCell ref="C154:H154"/>
    <mergeCell ref="L154:M154"/>
    <mergeCell ref="N154:S154"/>
    <mergeCell ref="W154:X154"/>
    <mergeCell ref="Y154:AD154"/>
    <mergeCell ref="AH154:AI154"/>
    <mergeCell ref="AJ154:AO154"/>
    <mergeCell ref="AS154:AT154"/>
    <mergeCell ref="AU154:AZ154"/>
    <mergeCell ref="BD154:BE154"/>
    <mergeCell ref="BF154:BK154"/>
    <mergeCell ref="BO154:BP154"/>
    <mergeCell ref="BQ154:BV154"/>
    <mergeCell ref="A155:B155"/>
    <mergeCell ref="C155:H155"/>
    <mergeCell ref="L155:M155"/>
    <mergeCell ref="N155:S155"/>
    <mergeCell ref="W155:X155"/>
    <mergeCell ref="Y155:AD155"/>
    <mergeCell ref="AH155:AI155"/>
    <mergeCell ref="AJ155:AO155"/>
    <mergeCell ref="AS155:AT155"/>
    <mergeCell ref="AU155:AZ155"/>
    <mergeCell ref="BD155:BE155"/>
    <mergeCell ref="BF155:BK155"/>
    <mergeCell ref="BO155:BP155"/>
    <mergeCell ref="BQ155:BV155"/>
    <mergeCell ref="AL153:AM153"/>
    <mergeCell ref="AN153:AO153"/>
    <mergeCell ref="AP153:AR153"/>
    <mergeCell ref="AS156:AT156"/>
    <mergeCell ref="AU156:AV156"/>
    <mergeCell ref="AW156:AX156"/>
    <mergeCell ref="AY156:AZ156"/>
    <mergeCell ref="BA156:BC156"/>
    <mergeCell ref="BD156:BE156"/>
    <mergeCell ref="BF156:BG156"/>
    <mergeCell ref="BH156:BI156"/>
    <mergeCell ref="BJ156:BK156"/>
    <mergeCell ref="BL156:BN156"/>
    <mergeCell ref="BO156:BP156"/>
    <mergeCell ref="BQ156:BR156"/>
    <mergeCell ref="BS156:BT156"/>
    <mergeCell ref="BU156:BV156"/>
    <mergeCell ref="A156:B156"/>
    <mergeCell ref="C156:D156"/>
    <mergeCell ref="E156:F156"/>
    <mergeCell ref="G156:H156"/>
    <mergeCell ref="I156:K156"/>
    <mergeCell ref="L156:M156"/>
    <mergeCell ref="N156:O156"/>
    <mergeCell ref="P156:Q156"/>
    <mergeCell ref="R156:S156"/>
    <mergeCell ref="T156:V156"/>
    <mergeCell ref="W156:X156"/>
    <mergeCell ref="Y156:Z156"/>
    <mergeCell ref="AA156:AB156"/>
    <mergeCell ref="AC156:AD156"/>
    <mergeCell ref="AE156:AG156"/>
    <mergeCell ref="AH156:AI156"/>
    <mergeCell ref="AJ156:AK156"/>
    <mergeCell ref="BW156:BY156"/>
    <mergeCell ref="A157:B157"/>
    <mergeCell ref="C157:H157"/>
    <mergeCell ref="L157:M157"/>
    <mergeCell ref="N157:S157"/>
    <mergeCell ref="W157:X157"/>
    <mergeCell ref="Y157:AD157"/>
    <mergeCell ref="AH157:AI157"/>
    <mergeCell ref="AJ157:AO157"/>
    <mergeCell ref="AS157:AT157"/>
    <mergeCell ref="AU157:AZ157"/>
    <mergeCell ref="BD157:BE157"/>
    <mergeCell ref="BF157:BK157"/>
    <mergeCell ref="BO157:BP157"/>
    <mergeCell ref="BQ157:BV157"/>
    <mergeCell ref="A158:B158"/>
    <mergeCell ref="C158:H158"/>
    <mergeCell ref="L158:M158"/>
    <mergeCell ref="N158:S158"/>
    <mergeCell ref="W158:X158"/>
    <mergeCell ref="Y158:AD158"/>
    <mergeCell ref="AH158:AI158"/>
    <mergeCell ref="AJ158:AO158"/>
    <mergeCell ref="AS158:AT158"/>
    <mergeCell ref="AU158:AZ158"/>
    <mergeCell ref="BD158:BE158"/>
    <mergeCell ref="BF158:BK158"/>
    <mergeCell ref="BO158:BP158"/>
    <mergeCell ref="BQ158:BV158"/>
    <mergeCell ref="AL156:AM156"/>
    <mergeCell ref="AN156:AO156"/>
    <mergeCell ref="AP156:AR156"/>
    <mergeCell ref="AS159:AT159"/>
    <mergeCell ref="AU159:AV159"/>
    <mergeCell ref="AW159:AX159"/>
    <mergeCell ref="AY159:AZ159"/>
    <mergeCell ref="BA159:BC159"/>
    <mergeCell ref="BD159:BE159"/>
    <mergeCell ref="BF159:BG159"/>
    <mergeCell ref="BH159:BI159"/>
    <mergeCell ref="BJ159:BK159"/>
    <mergeCell ref="BL159:BN159"/>
    <mergeCell ref="BO159:BP159"/>
    <mergeCell ref="BQ159:BR159"/>
    <mergeCell ref="BS159:BT159"/>
    <mergeCell ref="BU159:BV159"/>
    <mergeCell ref="A159:B159"/>
    <mergeCell ref="C159:D159"/>
    <mergeCell ref="E159:F159"/>
    <mergeCell ref="G159:H159"/>
    <mergeCell ref="I159:K159"/>
    <mergeCell ref="L159:M159"/>
    <mergeCell ref="N159:O159"/>
    <mergeCell ref="P159:Q159"/>
    <mergeCell ref="R159:S159"/>
    <mergeCell ref="T159:V159"/>
    <mergeCell ref="W159:X159"/>
    <mergeCell ref="Y159:Z159"/>
    <mergeCell ref="AA159:AB159"/>
    <mergeCell ref="AC159:AD159"/>
    <mergeCell ref="AE159:AG159"/>
    <mergeCell ref="AH159:AI159"/>
    <mergeCell ref="AJ159:AK159"/>
    <mergeCell ref="BW159:BY159"/>
    <mergeCell ref="A160:B160"/>
    <mergeCell ref="C160:H160"/>
    <mergeCell ref="L160:M160"/>
    <mergeCell ref="N160:S160"/>
    <mergeCell ref="W160:X160"/>
    <mergeCell ref="Y160:AD160"/>
    <mergeCell ref="AH160:AI160"/>
    <mergeCell ref="AJ160:AO160"/>
    <mergeCell ref="AS160:AT160"/>
    <mergeCell ref="AU160:AZ160"/>
    <mergeCell ref="BD160:BE160"/>
    <mergeCell ref="BF160:BK160"/>
    <mergeCell ref="BO160:BP160"/>
    <mergeCell ref="BQ160:BV160"/>
    <mergeCell ref="A161:B161"/>
    <mergeCell ref="C161:H161"/>
    <mergeCell ref="L161:M161"/>
    <mergeCell ref="N161:S161"/>
    <mergeCell ref="W161:X161"/>
    <mergeCell ref="Y161:AD161"/>
    <mergeCell ref="AH161:AI161"/>
    <mergeCell ref="AJ161:AO161"/>
    <mergeCell ref="AS161:AT161"/>
    <mergeCell ref="AU161:AZ161"/>
    <mergeCell ref="BD161:BE161"/>
    <mergeCell ref="BF161:BK161"/>
    <mergeCell ref="BO161:BP161"/>
    <mergeCell ref="BQ161:BV161"/>
    <mergeCell ref="AL159:AM159"/>
    <mergeCell ref="AN159:AO159"/>
    <mergeCell ref="AP159:AR159"/>
    <mergeCell ref="AS162:AT162"/>
    <mergeCell ref="AU162:AV162"/>
    <mergeCell ref="AW162:AX162"/>
    <mergeCell ref="AY162:AZ162"/>
    <mergeCell ref="BA162:BC162"/>
    <mergeCell ref="BD162:BE162"/>
    <mergeCell ref="BF162:BG162"/>
    <mergeCell ref="BH162:BI162"/>
    <mergeCell ref="BJ162:BK162"/>
    <mergeCell ref="BL162:BN162"/>
    <mergeCell ref="BO162:BP162"/>
    <mergeCell ref="BQ162:BR162"/>
    <mergeCell ref="BS162:BT162"/>
    <mergeCell ref="BU162:BV162"/>
    <mergeCell ref="A162:B162"/>
    <mergeCell ref="C162:D162"/>
    <mergeCell ref="E162:F162"/>
    <mergeCell ref="G162:H162"/>
    <mergeCell ref="I162:K162"/>
    <mergeCell ref="L162:M162"/>
    <mergeCell ref="N162:O162"/>
    <mergeCell ref="P162:Q162"/>
    <mergeCell ref="R162:S162"/>
    <mergeCell ref="T162:V162"/>
    <mergeCell ref="W162:X162"/>
    <mergeCell ref="Y162:Z162"/>
    <mergeCell ref="AA162:AB162"/>
    <mergeCell ref="AC162:AD162"/>
    <mergeCell ref="AE162:AG162"/>
    <mergeCell ref="AH162:AI162"/>
    <mergeCell ref="AJ162:AK162"/>
    <mergeCell ref="BW162:BY162"/>
    <mergeCell ref="A163:B163"/>
    <mergeCell ref="C163:H163"/>
    <mergeCell ref="L163:M163"/>
    <mergeCell ref="N163:S163"/>
    <mergeCell ref="W163:X163"/>
    <mergeCell ref="Y163:AD163"/>
    <mergeCell ref="AH163:AI163"/>
    <mergeCell ref="AJ163:AO163"/>
    <mergeCell ref="AS163:AT163"/>
    <mergeCell ref="AU163:AZ163"/>
    <mergeCell ref="BD163:BE163"/>
    <mergeCell ref="BF163:BK163"/>
    <mergeCell ref="BO163:BP163"/>
    <mergeCell ref="BQ163:BV163"/>
    <mergeCell ref="A164:B164"/>
    <mergeCell ref="C164:H164"/>
    <mergeCell ref="L164:M164"/>
    <mergeCell ref="N164:S164"/>
    <mergeCell ref="W164:X164"/>
    <mergeCell ref="Y164:AD164"/>
    <mergeCell ref="AH164:AI164"/>
    <mergeCell ref="AJ164:AO164"/>
    <mergeCell ref="AS164:AT164"/>
    <mergeCell ref="AU164:AZ164"/>
    <mergeCell ref="BD164:BE164"/>
    <mergeCell ref="BF164:BK164"/>
    <mergeCell ref="BO164:BP164"/>
    <mergeCell ref="BQ164:BV164"/>
    <mergeCell ref="AL162:AM162"/>
    <mergeCell ref="AN162:AO162"/>
    <mergeCell ref="AP162:AR162"/>
    <mergeCell ref="AS165:AT165"/>
    <mergeCell ref="AU165:AV165"/>
    <mergeCell ref="AW165:AX165"/>
    <mergeCell ref="AY165:AZ165"/>
    <mergeCell ref="BA165:BC165"/>
    <mergeCell ref="BD165:BE165"/>
    <mergeCell ref="BF165:BG165"/>
    <mergeCell ref="BH165:BI165"/>
    <mergeCell ref="BJ165:BK165"/>
    <mergeCell ref="BL165:BN165"/>
    <mergeCell ref="BO165:BP165"/>
    <mergeCell ref="BQ165:BR165"/>
    <mergeCell ref="BS165:BT165"/>
    <mergeCell ref="BU165:BV165"/>
    <mergeCell ref="A165:B165"/>
    <mergeCell ref="C165:D165"/>
    <mergeCell ref="E165:F165"/>
    <mergeCell ref="G165:H165"/>
    <mergeCell ref="I165:K165"/>
    <mergeCell ref="L165:M165"/>
    <mergeCell ref="N165:O165"/>
    <mergeCell ref="P165:Q165"/>
    <mergeCell ref="R165:S165"/>
    <mergeCell ref="T165:V165"/>
    <mergeCell ref="W165:X165"/>
    <mergeCell ref="Y165:Z165"/>
    <mergeCell ref="AA165:AB165"/>
    <mergeCell ref="AC165:AD165"/>
    <mergeCell ref="AE165:AG165"/>
    <mergeCell ref="AH165:AI165"/>
    <mergeCell ref="AJ165:AK165"/>
    <mergeCell ref="BW165:BY165"/>
    <mergeCell ref="A166:B166"/>
    <mergeCell ref="C166:H166"/>
    <mergeCell ref="L166:M166"/>
    <mergeCell ref="N166:S166"/>
    <mergeCell ref="W166:X166"/>
    <mergeCell ref="Y166:AD166"/>
    <mergeCell ref="AH166:AI166"/>
    <mergeCell ref="AJ166:AO166"/>
    <mergeCell ref="AS166:AT166"/>
    <mergeCell ref="AU166:AZ166"/>
    <mergeCell ref="BD166:BE166"/>
    <mergeCell ref="BF166:BK166"/>
    <mergeCell ref="BO166:BP166"/>
    <mergeCell ref="BQ166:BV166"/>
    <mergeCell ref="A167:B167"/>
    <mergeCell ref="C167:H167"/>
    <mergeCell ref="L167:M167"/>
    <mergeCell ref="N167:S167"/>
    <mergeCell ref="W167:X167"/>
    <mergeCell ref="Y167:AD167"/>
    <mergeCell ref="AH167:AI167"/>
    <mergeCell ref="AJ167:AO167"/>
    <mergeCell ref="AS167:AT167"/>
    <mergeCell ref="AU167:AZ167"/>
    <mergeCell ref="BD167:BE167"/>
    <mergeCell ref="BF167:BK167"/>
    <mergeCell ref="BO167:BP167"/>
    <mergeCell ref="BQ167:BV167"/>
    <mergeCell ref="AL165:AM165"/>
    <mergeCell ref="AN165:AO165"/>
    <mergeCell ref="AP165:AR165"/>
    <mergeCell ref="AS168:AT168"/>
    <mergeCell ref="AU168:AV168"/>
    <mergeCell ref="AW168:AX168"/>
    <mergeCell ref="AY168:AZ168"/>
    <mergeCell ref="BA168:BC168"/>
    <mergeCell ref="BD168:BE168"/>
    <mergeCell ref="BF168:BG168"/>
    <mergeCell ref="BH168:BI168"/>
    <mergeCell ref="BJ168:BK168"/>
    <mergeCell ref="BL168:BN168"/>
    <mergeCell ref="BO168:BP168"/>
    <mergeCell ref="BQ168:BR168"/>
    <mergeCell ref="BS168:BT168"/>
    <mergeCell ref="BU168:BV168"/>
    <mergeCell ref="A168:B168"/>
    <mergeCell ref="C168:D168"/>
    <mergeCell ref="E168:F168"/>
    <mergeCell ref="G168:H168"/>
    <mergeCell ref="I168:K168"/>
    <mergeCell ref="L168:M168"/>
    <mergeCell ref="N168:O168"/>
    <mergeCell ref="P168:Q168"/>
    <mergeCell ref="R168:S168"/>
    <mergeCell ref="T168:V168"/>
    <mergeCell ref="W168:X168"/>
    <mergeCell ref="Y168:Z168"/>
    <mergeCell ref="AA168:AB168"/>
    <mergeCell ref="AC168:AD168"/>
    <mergeCell ref="AE168:AG168"/>
    <mergeCell ref="AH168:AI168"/>
    <mergeCell ref="AJ168:AK168"/>
    <mergeCell ref="BW168:BY168"/>
    <mergeCell ref="A169:B169"/>
    <mergeCell ref="C169:H169"/>
    <mergeCell ref="L169:M169"/>
    <mergeCell ref="N169:S169"/>
    <mergeCell ref="W169:X169"/>
    <mergeCell ref="Y169:AD169"/>
    <mergeCell ref="AH169:AI169"/>
    <mergeCell ref="AJ169:AO169"/>
    <mergeCell ref="AS169:AT169"/>
    <mergeCell ref="AU169:AZ169"/>
    <mergeCell ref="BD169:BE169"/>
    <mergeCell ref="BF169:BK169"/>
    <mergeCell ref="BO169:BP169"/>
    <mergeCell ref="BQ169:BV169"/>
    <mergeCell ref="A170:B170"/>
    <mergeCell ref="C170:H170"/>
    <mergeCell ref="L170:M170"/>
    <mergeCell ref="N170:S170"/>
    <mergeCell ref="W170:X170"/>
    <mergeCell ref="Y170:AD170"/>
    <mergeCell ref="AH170:AI170"/>
    <mergeCell ref="AJ170:AO170"/>
    <mergeCell ref="AS170:AT170"/>
    <mergeCell ref="AU170:AZ170"/>
    <mergeCell ref="BD170:BE170"/>
    <mergeCell ref="BF170:BK170"/>
    <mergeCell ref="BO170:BP170"/>
    <mergeCell ref="BQ170:BV170"/>
    <mergeCell ref="AL168:AM168"/>
    <mergeCell ref="AN168:AO168"/>
    <mergeCell ref="AP168:AR168"/>
    <mergeCell ref="AS171:AT171"/>
    <mergeCell ref="AU171:AV171"/>
    <mergeCell ref="AW171:AX171"/>
    <mergeCell ref="AY171:AZ171"/>
    <mergeCell ref="BA171:BC171"/>
    <mergeCell ref="BD171:BE171"/>
    <mergeCell ref="BF171:BG171"/>
    <mergeCell ref="BH171:BI171"/>
    <mergeCell ref="BJ171:BK171"/>
    <mergeCell ref="BL171:BN171"/>
    <mergeCell ref="BO171:BP171"/>
    <mergeCell ref="BQ171:BR171"/>
    <mergeCell ref="BS171:BT171"/>
    <mergeCell ref="BU171:BV171"/>
    <mergeCell ref="A171:B171"/>
    <mergeCell ref="C171:D171"/>
    <mergeCell ref="E171:F171"/>
    <mergeCell ref="G171:H171"/>
    <mergeCell ref="I171:K171"/>
    <mergeCell ref="L171:M171"/>
    <mergeCell ref="N171:O171"/>
    <mergeCell ref="P171:Q171"/>
    <mergeCell ref="R171:S171"/>
    <mergeCell ref="T171:V171"/>
    <mergeCell ref="W171:X171"/>
    <mergeCell ref="Y171:Z171"/>
    <mergeCell ref="AA171:AB171"/>
    <mergeCell ref="AC171:AD171"/>
    <mergeCell ref="AE171:AG171"/>
    <mergeCell ref="AH171:AI171"/>
    <mergeCell ref="AJ171:AK171"/>
    <mergeCell ref="BW171:BY171"/>
    <mergeCell ref="A172:B172"/>
    <mergeCell ref="C172:H172"/>
    <mergeCell ref="L172:M172"/>
    <mergeCell ref="N172:S172"/>
    <mergeCell ref="W172:X172"/>
    <mergeCell ref="Y172:AD172"/>
    <mergeCell ref="AH172:AI172"/>
    <mergeCell ref="AJ172:AO172"/>
    <mergeCell ref="AS172:AT172"/>
    <mergeCell ref="AU172:AZ172"/>
    <mergeCell ref="BD172:BE172"/>
    <mergeCell ref="BF172:BK172"/>
    <mergeCell ref="BO172:BP172"/>
    <mergeCell ref="BQ172:BV172"/>
    <mergeCell ref="A173:B173"/>
    <mergeCell ref="C173:H173"/>
    <mergeCell ref="L173:M173"/>
    <mergeCell ref="N173:S173"/>
    <mergeCell ref="W173:X173"/>
    <mergeCell ref="Y173:AD173"/>
    <mergeCell ref="AH173:AI173"/>
    <mergeCell ref="AJ173:AO173"/>
    <mergeCell ref="AS173:AT173"/>
    <mergeCell ref="AU173:AZ173"/>
    <mergeCell ref="BD173:BE173"/>
    <mergeCell ref="BF173:BK173"/>
    <mergeCell ref="BO173:BP173"/>
    <mergeCell ref="BQ173:BV173"/>
    <mergeCell ref="AL171:AM171"/>
    <mergeCell ref="AN171:AO171"/>
    <mergeCell ref="AP171:AR171"/>
    <mergeCell ref="AS174:AT174"/>
    <mergeCell ref="AU174:AV174"/>
    <mergeCell ref="AW174:AX174"/>
    <mergeCell ref="AY174:AZ174"/>
    <mergeCell ref="BA174:BC174"/>
    <mergeCell ref="BD174:BE174"/>
    <mergeCell ref="BF174:BG174"/>
    <mergeCell ref="BH174:BI174"/>
    <mergeCell ref="BJ174:BK174"/>
    <mergeCell ref="BL174:BN174"/>
    <mergeCell ref="BO174:BP174"/>
    <mergeCell ref="BQ174:BR174"/>
    <mergeCell ref="BS174:BT174"/>
    <mergeCell ref="BU174:BV174"/>
    <mergeCell ref="A174:B174"/>
    <mergeCell ref="C174:D174"/>
    <mergeCell ref="E174:F174"/>
    <mergeCell ref="G174:H174"/>
    <mergeCell ref="I174:K174"/>
    <mergeCell ref="L174:M174"/>
    <mergeCell ref="N174:O174"/>
    <mergeCell ref="P174:Q174"/>
    <mergeCell ref="R174:S174"/>
    <mergeCell ref="T174:V174"/>
    <mergeCell ref="W174:X174"/>
    <mergeCell ref="Y174:Z174"/>
    <mergeCell ref="AA174:AB174"/>
    <mergeCell ref="AC174:AD174"/>
    <mergeCell ref="AE174:AG174"/>
    <mergeCell ref="AH174:AI174"/>
    <mergeCell ref="AJ174:AK174"/>
    <mergeCell ref="BW174:BY174"/>
    <mergeCell ref="A175:B175"/>
    <mergeCell ref="C175:H175"/>
    <mergeCell ref="L175:M175"/>
    <mergeCell ref="N175:S175"/>
    <mergeCell ref="W175:X175"/>
    <mergeCell ref="Y175:AD175"/>
    <mergeCell ref="AH175:AI175"/>
    <mergeCell ref="AJ175:AO175"/>
    <mergeCell ref="AS175:AT175"/>
    <mergeCell ref="AU175:AZ175"/>
    <mergeCell ref="BD175:BE175"/>
    <mergeCell ref="BF175:BK175"/>
    <mergeCell ref="BO175:BP175"/>
    <mergeCell ref="BQ175:BV175"/>
    <mergeCell ref="A176:B176"/>
    <mergeCell ref="C176:H176"/>
    <mergeCell ref="L176:M176"/>
    <mergeCell ref="N176:S176"/>
    <mergeCell ref="W176:X176"/>
    <mergeCell ref="Y176:AD176"/>
    <mergeCell ref="AH176:AI176"/>
    <mergeCell ref="AJ176:AO176"/>
    <mergeCell ref="AS176:AT176"/>
    <mergeCell ref="AU176:AZ176"/>
    <mergeCell ref="BD176:BE176"/>
    <mergeCell ref="BF176:BK176"/>
    <mergeCell ref="BO176:BP176"/>
    <mergeCell ref="BQ176:BV176"/>
    <mergeCell ref="AL174:AM174"/>
    <mergeCell ref="AN174:AO174"/>
    <mergeCell ref="AP174:AR174"/>
    <mergeCell ref="AS177:AT177"/>
    <mergeCell ref="AU177:AV177"/>
    <mergeCell ref="AW177:AX177"/>
    <mergeCell ref="AY177:AZ177"/>
    <mergeCell ref="BA177:BC177"/>
    <mergeCell ref="BD177:BE177"/>
    <mergeCell ref="BF177:BG177"/>
    <mergeCell ref="BH177:BI177"/>
    <mergeCell ref="BJ177:BK177"/>
    <mergeCell ref="BL177:BN177"/>
    <mergeCell ref="BO177:BP177"/>
    <mergeCell ref="BQ177:BR177"/>
    <mergeCell ref="BS177:BT177"/>
    <mergeCell ref="BU177:BV177"/>
    <mergeCell ref="A177:B177"/>
    <mergeCell ref="C177:D177"/>
    <mergeCell ref="E177:F177"/>
    <mergeCell ref="G177:H177"/>
    <mergeCell ref="I177:K177"/>
    <mergeCell ref="L177:M177"/>
    <mergeCell ref="N177:O177"/>
    <mergeCell ref="P177:Q177"/>
    <mergeCell ref="R177:S177"/>
    <mergeCell ref="T177:V177"/>
    <mergeCell ref="W177:X177"/>
    <mergeCell ref="Y177:Z177"/>
    <mergeCell ref="AA177:AB177"/>
    <mergeCell ref="AC177:AD177"/>
    <mergeCell ref="AE177:AG177"/>
    <mergeCell ref="AH177:AI177"/>
    <mergeCell ref="AJ177:AK177"/>
    <mergeCell ref="BW177:BY177"/>
    <mergeCell ref="A178:B178"/>
    <mergeCell ref="C178:H178"/>
    <mergeCell ref="L178:M178"/>
    <mergeCell ref="N178:S178"/>
    <mergeCell ref="W178:X178"/>
    <mergeCell ref="Y178:AD178"/>
    <mergeCell ref="AH178:AI178"/>
    <mergeCell ref="AJ178:AO178"/>
    <mergeCell ref="AS178:AT178"/>
    <mergeCell ref="AU178:AZ178"/>
    <mergeCell ref="BD178:BE178"/>
    <mergeCell ref="BF178:BK178"/>
    <mergeCell ref="BO178:BP178"/>
    <mergeCell ref="BQ178:BV178"/>
    <mergeCell ref="A179:B179"/>
    <mergeCell ref="C179:H179"/>
    <mergeCell ref="L179:M179"/>
    <mergeCell ref="N179:S179"/>
    <mergeCell ref="W179:X179"/>
    <mergeCell ref="Y179:AD179"/>
    <mergeCell ref="AH179:AI179"/>
    <mergeCell ref="AJ179:AO179"/>
    <mergeCell ref="AS179:AT179"/>
    <mergeCell ref="AU179:AZ179"/>
    <mergeCell ref="BD179:BE179"/>
    <mergeCell ref="BF179:BK179"/>
    <mergeCell ref="BO179:BP179"/>
    <mergeCell ref="BQ179:BV179"/>
    <mergeCell ref="AL177:AM177"/>
    <mergeCell ref="AN177:AO177"/>
    <mergeCell ref="AP177:AR177"/>
    <mergeCell ref="AS180:AT180"/>
    <mergeCell ref="AU180:AV180"/>
    <mergeCell ref="AW180:AX180"/>
    <mergeCell ref="AY180:AZ180"/>
    <mergeCell ref="BA180:BC180"/>
    <mergeCell ref="BD180:BE180"/>
    <mergeCell ref="BF180:BG180"/>
    <mergeCell ref="BH180:BI180"/>
    <mergeCell ref="BJ180:BK180"/>
    <mergeCell ref="BL180:BN180"/>
    <mergeCell ref="BO180:BP180"/>
    <mergeCell ref="BQ180:BR180"/>
    <mergeCell ref="BS180:BT180"/>
    <mergeCell ref="BU180:BV180"/>
    <mergeCell ref="A180:B180"/>
    <mergeCell ref="C180:D180"/>
    <mergeCell ref="E180:F180"/>
    <mergeCell ref="G180:H180"/>
    <mergeCell ref="I180:K180"/>
    <mergeCell ref="L180:M180"/>
    <mergeCell ref="N180:O180"/>
    <mergeCell ref="P180:Q180"/>
    <mergeCell ref="R180:S180"/>
    <mergeCell ref="T180:V180"/>
    <mergeCell ref="W180:X180"/>
    <mergeCell ref="Y180:Z180"/>
    <mergeCell ref="AA180:AB180"/>
    <mergeCell ref="AC180:AD180"/>
    <mergeCell ref="AE180:AG180"/>
    <mergeCell ref="AH180:AI180"/>
    <mergeCell ref="AJ180:AK180"/>
    <mergeCell ref="BW180:BY180"/>
    <mergeCell ref="A181:B181"/>
    <mergeCell ref="C181:H181"/>
    <mergeCell ref="L181:M181"/>
    <mergeCell ref="N181:S181"/>
    <mergeCell ref="W181:X181"/>
    <mergeCell ref="Y181:AD181"/>
    <mergeCell ref="AH181:AI181"/>
    <mergeCell ref="AJ181:AO181"/>
    <mergeCell ref="AS181:AT181"/>
    <mergeCell ref="AU181:AZ181"/>
    <mergeCell ref="BD181:BE181"/>
    <mergeCell ref="BF181:BK181"/>
    <mergeCell ref="BO181:BP181"/>
    <mergeCell ref="BQ181:BV181"/>
    <mergeCell ref="A182:B182"/>
    <mergeCell ref="C182:H182"/>
    <mergeCell ref="L182:M182"/>
    <mergeCell ref="N182:S182"/>
    <mergeCell ref="W182:X182"/>
    <mergeCell ref="Y182:AD182"/>
    <mergeCell ref="AH182:AI182"/>
    <mergeCell ref="AJ182:AO182"/>
    <mergeCell ref="AS182:AT182"/>
    <mergeCell ref="AU182:AZ182"/>
    <mergeCell ref="BD182:BE182"/>
    <mergeCell ref="BF182:BK182"/>
    <mergeCell ref="BO182:BP182"/>
    <mergeCell ref="BQ182:BV182"/>
    <mergeCell ref="AL180:AM180"/>
    <mergeCell ref="AN180:AO180"/>
    <mergeCell ref="AP180:AR180"/>
    <mergeCell ref="AS183:AT183"/>
    <mergeCell ref="AU183:AV183"/>
    <mergeCell ref="AW183:AX183"/>
    <mergeCell ref="AY183:AZ183"/>
    <mergeCell ref="BA183:BC183"/>
    <mergeCell ref="BD183:BE183"/>
    <mergeCell ref="BF183:BG183"/>
    <mergeCell ref="BH183:BI183"/>
    <mergeCell ref="BJ183:BK183"/>
    <mergeCell ref="BL183:BN183"/>
    <mergeCell ref="BO183:BP183"/>
    <mergeCell ref="BQ183:BR183"/>
    <mergeCell ref="BS183:BT183"/>
    <mergeCell ref="BU183:BV183"/>
    <mergeCell ref="A183:B183"/>
    <mergeCell ref="C183:D183"/>
    <mergeCell ref="E183:F183"/>
    <mergeCell ref="G183:H183"/>
    <mergeCell ref="I183:K183"/>
    <mergeCell ref="L183:M183"/>
    <mergeCell ref="N183:O183"/>
    <mergeCell ref="P183:Q183"/>
    <mergeCell ref="R183:S183"/>
    <mergeCell ref="T183:V183"/>
    <mergeCell ref="W183:X183"/>
    <mergeCell ref="Y183:Z183"/>
    <mergeCell ref="AA183:AB183"/>
    <mergeCell ref="AC183:AD183"/>
    <mergeCell ref="AE183:AG183"/>
    <mergeCell ref="AH183:AI183"/>
    <mergeCell ref="AJ183:AK183"/>
    <mergeCell ref="BW183:BY183"/>
    <mergeCell ref="A184:B184"/>
    <mergeCell ref="C184:H184"/>
    <mergeCell ref="L184:M184"/>
    <mergeCell ref="N184:S184"/>
    <mergeCell ref="W184:X184"/>
    <mergeCell ref="Y184:AD184"/>
    <mergeCell ref="AH184:AI184"/>
    <mergeCell ref="AJ184:AO184"/>
    <mergeCell ref="AS184:AT184"/>
    <mergeCell ref="AU184:AZ184"/>
    <mergeCell ref="BD184:BE184"/>
    <mergeCell ref="BF184:BK184"/>
    <mergeCell ref="BO184:BP184"/>
    <mergeCell ref="BQ184:BV184"/>
    <mergeCell ref="A185:B185"/>
    <mergeCell ref="C185:H185"/>
    <mergeCell ref="L185:M185"/>
    <mergeCell ref="N185:S185"/>
    <mergeCell ref="W185:X185"/>
    <mergeCell ref="Y185:AD185"/>
    <mergeCell ref="AH185:AI185"/>
    <mergeCell ref="AJ185:AO185"/>
    <mergeCell ref="AS185:AT185"/>
    <mergeCell ref="AU185:AZ185"/>
    <mergeCell ref="BD185:BE185"/>
    <mergeCell ref="BF185:BK185"/>
    <mergeCell ref="BO185:BP185"/>
    <mergeCell ref="BQ185:BV185"/>
    <mergeCell ref="AL183:AM183"/>
    <mergeCell ref="AN183:AO183"/>
    <mergeCell ref="AP183:AR183"/>
  </mergeCells>
  <phoneticPr fontId="2"/>
  <printOptions horizontalCentered="1" verticalCentered="1"/>
  <pageMargins left="0.19685039370078741" right="0.19685039370078741" top="0.19685039370078741" bottom="0.39370078740157483" header="0.31496062992125984" footer="0.31496062992125984"/>
  <pageSetup paperSize="9" scale="97" orientation="portrait" r:id="rId1"/>
  <rowBreaks count="4" manualBreakCount="4">
    <brk id="41" max="76" man="1"/>
    <brk id="77" max="76" man="1"/>
    <brk id="113" max="76" man="1"/>
    <brk id="149" max="7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6"/>
  <sheetViews>
    <sheetView tabSelected="1" workbookViewId="0">
      <pane xSplit="1" ySplit="1" topLeftCell="B5" activePane="bottomRight" state="frozenSplit"/>
      <selection pane="topRight" activeCell="F1" sqref="F1"/>
      <selection pane="bottomLeft" activeCell="A8" sqref="A8"/>
      <selection pane="bottomRight" activeCell="K29" sqref="K29"/>
    </sheetView>
  </sheetViews>
  <sheetFormatPr defaultRowHeight="14.25" x14ac:dyDescent="0.15"/>
  <cols>
    <col min="1" max="1" width="0" hidden="1" customWidth="1"/>
    <col min="2" max="2" width="9.375" bestFit="1" customWidth="1"/>
    <col min="3" max="3" width="11.5" bestFit="1" customWidth="1"/>
    <col min="4" max="4" width="11.5" customWidth="1"/>
  </cols>
  <sheetData>
    <row r="1" spans="1:10" x14ac:dyDescent="0.15">
      <c r="B1" s="25" t="s">
        <v>21</v>
      </c>
      <c r="C1" t="s">
        <v>5</v>
      </c>
      <c r="D1" t="s">
        <v>6</v>
      </c>
      <c r="E1" s="10"/>
      <c r="F1" s="10"/>
      <c r="G1" s="10"/>
      <c r="H1" s="10"/>
      <c r="I1" s="10"/>
      <c r="J1" s="10"/>
    </row>
    <row r="2" spans="1:10" x14ac:dyDescent="0.15">
      <c r="A2">
        <v>1</v>
      </c>
      <c r="B2" s="26" t="str">
        <f>IF(記録シート!A12="","",DATE(記録シート!CC2,記録シート!A12,記録シート!E12))</f>
        <v/>
      </c>
      <c r="C2" s="10">
        <f ca="1">OFFSET(記録シート!$C$13,(INT(A2/7)-IF(MOD(A2,7)=0,1,0))*3,(IF(MOD(A2,7)=0,7,MOD(A2,7))-1)*11)</f>
        <v>0</v>
      </c>
      <c r="D2" s="19">
        <f ca="1">OFFSET(記録シート!$C$13,(INT(A2/7)-IF(MOD(A2,7)=0,1,0))*3+1,(IF(MOD(A2,7)=0,7,MOD(A2,7))-1)*11)</f>
        <v>0</v>
      </c>
      <c r="E2" s="10"/>
      <c r="F2" s="10"/>
      <c r="G2" s="10"/>
      <c r="H2" s="10"/>
      <c r="I2" s="10"/>
      <c r="J2" s="10"/>
    </row>
    <row r="3" spans="1:10" x14ac:dyDescent="0.15">
      <c r="A3">
        <v>2</v>
      </c>
      <c r="B3" s="26" t="str">
        <f ca="1">IF(AND(C3="",D3=""),"",DATE(記録シート!$CC$2+IF(OFFSET(記録シート!$A$12,(INT(A3/7)-IF(MOD(A3,7)=0,1,0))*3,(IF(MOD(A3,7)=0,7,MOD(A3,7))-1)*11)&lt;4,1,0),OFFSET(記録シート!$A$12,(INT(A3/7)-IF(MOD(A3,7)=0,1,0))*3,(IF(MOD(A3,7)=0,7,MOD(A3,7))-1)*11),OFFSET(記録シート!$E$12,(INT(A3/7)-IF(MOD(A3,7)=0,1,0))*3,(IF(MOD(A3,7)=0,7,MOD(A3,7))-1)*11)))</f>
        <v/>
      </c>
      <c r="C3" s="10" t="str">
        <f ca="1">IF(OFFSET(記録シート!$C$13,(INT(A3/7)-IF(MOD(A3,7)=0,1,0))*3,(IF(MOD(A3,7)=0,7,MOD(A3,7))-1)*11)="","",OFFSET(記録シート!$C$13,(INT(A3/7)-IF(MOD(A3,7)=0,1,0))*3,(IF(MOD(A3,7)=0,7,MOD(A3,7))-1)*11))</f>
        <v/>
      </c>
      <c r="D3" s="19" t="str">
        <f ca="1">IF(OFFSET(記録シート!$C$13,(INT(A3/7)-IF(MOD(A3,7)=0,1,0))*3+1,(IF(MOD(A3,7)=0,7,MOD(A3,7))-1)*11)="","",OFFSET(記録シート!$C$13,(INT(A3/7)-IF(MOD(A3,7)=0,1,0))*3+1,(IF(MOD(A3,7)=0,7,MOD(A3,7))-1)*11))</f>
        <v/>
      </c>
      <c r="E3" s="10"/>
      <c r="F3" s="10"/>
      <c r="G3" s="10"/>
      <c r="H3" s="10"/>
      <c r="I3" s="10"/>
      <c r="J3" s="10"/>
    </row>
    <row r="4" spans="1:10" x14ac:dyDescent="0.15">
      <c r="A4">
        <v>3</v>
      </c>
      <c r="B4" s="26" t="str">
        <f ca="1">IF(AND(C4="",D4=""),"",DATE(記録シート!$CC$2+IF(OFFSET(記録シート!$A$12,(INT(A4/7)-IF(MOD(A4,7)=0,1,0))*3,(IF(MOD(A4,7)=0,7,MOD(A4,7))-1)*11)&lt;4,1,0),OFFSET(記録シート!$A$12,(INT(A4/7)-IF(MOD(A4,7)=0,1,0))*3,(IF(MOD(A4,7)=0,7,MOD(A4,7))-1)*11),OFFSET(記録シート!$E$12,(INT(A4/7)-IF(MOD(A4,7)=0,1,0))*3,(IF(MOD(A4,7)=0,7,MOD(A4,7))-1)*11)))</f>
        <v/>
      </c>
      <c r="C4" s="10" t="str">
        <f ca="1">IF(OFFSET(記録シート!$C$13,(INT(A4/7)-IF(MOD(A4,7)=0,1,0))*3,(IF(MOD(A4,7)=0,7,MOD(A4,7))-1)*11)="","",OFFSET(記録シート!$C$13,(INT(A4/7)-IF(MOD(A4,7)=0,1,0))*3,(IF(MOD(A4,7)=0,7,MOD(A4,7))-1)*11))</f>
        <v/>
      </c>
      <c r="D4" s="19" t="str">
        <f ca="1">IF(OFFSET(記録シート!$C$13,(INT(A4/7)-IF(MOD(A4,7)=0,1,0))*3+1,(IF(MOD(A4,7)=0,7,MOD(A4,7))-1)*11)="","",OFFSET(記録シート!$C$13,(INT(A4/7)-IF(MOD(A4,7)=0,1,0))*3+1,(IF(MOD(A4,7)=0,7,MOD(A4,7))-1)*11))</f>
        <v/>
      </c>
      <c r="E4" s="10"/>
      <c r="F4" s="10"/>
      <c r="G4" s="10"/>
      <c r="H4" s="10"/>
      <c r="I4" s="10"/>
      <c r="J4" s="10"/>
    </row>
    <row r="5" spans="1:10" x14ac:dyDescent="0.15">
      <c r="A5">
        <v>4</v>
      </c>
      <c r="B5" s="26" t="str">
        <f ca="1">IF(AND(C5="",D5=""),"",DATE(記録シート!$CC$2+IF(OFFSET(記録シート!$A$12,(INT(A5/7)-IF(MOD(A5,7)=0,1,0))*3,(IF(MOD(A5,7)=0,7,MOD(A5,7))-1)*11)&lt;4,1,0),OFFSET(記録シート!$A$12,(INT(A5/7)-IF(MOD(A5,7)=0,1,0))*3,(IF(MOD(A5,7)=0,7,MOD(A5,7))-1)*11),OFFSET(記録シート!$E$12,(INT(A5/7)-IF(MOD(A5,7)=0,1,0))*3,(IF(MOD(A5,7)=0,7,MOD(A5,7))-1)*11)))</f>
        <v/>
      </c>
      <c r="C5" s="10" t="str">
        <f ca="1">IF(OFFSET(記録シート!$C$13,(INT(A5/7)-IF(MOD(A5,7)=0,1,0))*3,(IF(MOD(A5,7)=0,7,MOD(A5,7))-1)*11)="","",OFFSET(記録シート!$C$13,(INT(A5/7)-IF(MOD(A5,7)=0,1,0))*3,(IF(MOD(A5,7)=0,7,MOD(A5,7))-1)*11))</f>
        <v/>
      </c>
      <c r="D5" s="19" t="str">
        <f ca="1">IF(OFFSET(記録シート!$C$13,(INT(A5/7)-IF(MOD(A5,7)=0,1,0))*3+1,(IF(MOD(A5,7)=0,7,MOD(A5,7))-1)*11)="","",OFFSET(記録シート!$C$13,(INT(A5/7)-IF(MOD(A5,7)=0,1,0))*3+1,(IF(MOD(A5,7)=0,7,MOD(A5,7))-1)*11))</f>
        <v/>
      </c>
      <c r="E5" s="10"/>
      <c r="F5" s="10"/>
      <c r="G5" s="10"/>
      <c r="H5" s="10"/>
      <c r="I5" s="10"/>
      <c r="J5" s="10"/>
    </row>
    <row r="6" spans="1:10" x14ac:dyDescent="0.15">
      <c r="A6">
        <v>5</v>
      </c>
      <c r="B6" s="26" t="str">
        <f ca="1">IF(AND(C6="",D6=""),"",DATE(記録シート!$CC$2+IF(OFFSET(記録シート!$A$12,(INT(A6/7)-IF(MOD(A6,7)=0,1,0))*3,(IF(MOD(A6,7)=0,7,MOD(A6,7))-1)*11)&lt;4,1,0),OFFSET(記録シート!$A$12,(INT(A6/7)-IF(MOD(A6,7)=0,1,0))*3,(IF(MOD(A6,7)=0,7,MOD(A6,7))-1)*11),OFFSET(記録シート!$E$12,(INT(A6/7)-IF(MOD(A6,7)=0,1,0))*3,(IF(MOD(A6,7)=0,7,MOD(A6,7))-1)*11)))</f>
        <v/>
      </c>
      <c r="C6" s="10" t="str">
        <f ca="1">IF(OFFSET(記録シート!$C$13,(INT(A6/7)-IF(MOD(A6,7)=0,1,0))*3,(IF(MOD(A6,7)=0,7,MOD(A6,7))-1)*11)="","",OFFSET(記録シート!$C$13,(INT(A6/7)-IF(MOD(A6,7)=0,1,0))*3,(IF(MOD(A6,7)=0,7,MOD(A6,7))-1)*11))</f>
        <v/>
      </c>
      <c r="D6" s="19" t="str">
        <f ca="1">IF(OFFSET(記録シート!$C$13,(INT(A6/7)-IF(MOD(A6,7)=0,1,0))*3+1,(IF(MOD(A6,7)=0,7,MOD(A6,7))-1)*11)="","",OFFSET(記録シート!$C$13,(INT(A6/7)-IF(MOD(A6,7)=0,1,0))*3+1,(IF(MOD(A6,7)=0,7,MOD(A6,7))-1)*11))</f>
        <v/>
      </c>
      <c r="E6" s="10"/>
      <c r="F6" s="10"/>
      <c r="G6" s="10"/>
      <c r="H6" s="10"/>
      <c r="I6" s="10"/>
      <c r="J6" s="10"/>
    </row>
    <row r="7" spans="1:10" x14ac:dyDescent="0.15">
      <c r="A7">
        <v>6</v>
      </c>
      <c r="B7" s="26" t="str">
        <f ca="1">IF(AND(C7="",D7=""),"",DATE(記録シート!$CC$2+IF(OFFSET(記録シート!$A$12,(INT(A7/7)-IF(MOD(A7,7)=0,1,0))*3,(IF(MOD(A7,7)=0,7,MOD(A7,7))-1)*11)&lt;4,1,0),OFFSET(記録シート!$A$12,(INT(A7/7)-IF(MOD(A7,7)=0,1,0))*3,(IF(MOD(A7,7)=0,7,MOD(A7,7))-1)*11),OFFSET(記録シート!$E$12,(INT(A7/7)-IF(MOD(A7,7)=0,1,0))*3,(IF(MOD(A7,7)=0,7,MOD(A7,7))-1)*11)))</f>
        <v/>
      </c>
      <c r="C7" s="10" t="str">
        <f ca="1">IF(OFFSET(記録シート!$C$13,(INT(A7/7)-IF(MOD(A7,7)=0,1,0))*3,(IF(MOD(A7,7)=0,7,MOD(A7,7))-1)*11)="","",OFFSET(記録シート!$C$13,(INT(A7/7)-IF(MOD(A7,7)=0,1,0))*3,(IF(MOD(A7,7)=0,7,MOD(A7,7))-1)*11))</f>
        <v/>
      </c>
      <c r="D7" s="19" t="str">
        <f ca="1">IF(OFFSET(記録シート!$C$13,(INT(A7/7)-IF(MOD(A7,7)=0,1,0))*3+1,(IF(MOD(A7,7)=0,7,MOD(A7,7))-1)*11)="","",OFFSET(記録シート!$C$13,(INT(A7/7)-IF(MOD(A7,7)=0,1,0))*3+1,(IF(MOD(A7,7)=0,7,MOD(A7,7))-1)*11))</f>
        <v/>
      </c>
      <c r="E7" s="10"/>
      <c r="F7" s="10"/>
      <c r="G7" s="10"/>
      <c r="H7" s="10"/>
      <c r="I7" s="10"/>
      <c r="J7" s="10"/>
    </row>
    <row r="8" spans="1:10" x14ac:dyDescent="0.15">
      <c r="A8">
        <v>7</v>
      </c>
      <c r="B8" s="26" t="str">
        <f ca="1">IF(AND(C8="",D8=""),"",DATE(記録シート!$CC$2+IF(OFFSET(記録シート!$A$12,(INT(A8/7)-IF(MOD(A8,7)=0,1,0))*3,(IF(MOD(A8,7)=0,7,MOD(A8,7))-1)*11)&lt;4,1,0),OFFSET(記録シート!$A$12,(INT(A8/7)-IF(MOD(A8,7)=0,1,0))*3,(IF(MOD(A8,7)=0,7,MOD(A8,7))-1)*11),OFFSET(記録シート!$E$12,(INT(A8/7)-IF(MOD(A8,7)=0,1,0))*3,(IF(MOD(A8,7)=0,7,MOD(A8,7))-1)*11)))</f>
        <v/>
      </c>
      <c r="C8" s="10" t="str">
        <f ca="1">IF(OFFSET(記録シート!$C$13,(INT(A8/7)-IF(MOD(A8,7)=0,1,0))*3,(IF(MOD(A8,7)=0,7,MOD(A8,7))-1)*11)="","",OFFSET(記録シート!$C$13,(INT(A8/7)-IF(MOD(A8,7)=0,1,0))*3,(IF(MOD(A8,7)=0,7,MOD(A8,7))-1)*11))</f>
        <v/>
      </c>
      <c r="D8" s="19" t="str">
        <f ca="1">IF(OFFSET(記録シート!$C$13,(INT(A8/7)-IF(MOD(A8,7)=0,1,0))*3+1,(IF(MOD(A8,7)=0,7,MOD(A8,7))-1)*11)="","",OFFSET(記録シート!$C$13,(INT(A8/7)-IF(MOD(A8,7)=0,1,0))*3+1,(IF(MOD(A8,7)=0,7,MOD(A8,7))-1)*11))</f>
        <v/>
      </c>
      <c r="E8" s="10"/>
      <c r="F8" s="10"/>
      <c r="G8" s="10"/>
      <c r="H8" s="10"/>
      <c r="I8" s="10"/>
      <c r="J8" s="10"/>
    </row>
    <row r="9" spans="1:10" x14ac:dyDescent="0.15">
      <c r="A9">
        <v>8</v>
      </c>
      <c r="B9" s="26" t="str">
        <f ca="1">IF(AND(C9="",D9=""),"",DATE(記録シート!$CC$2+IF(OFFSET(記録シート!$A$12,(INT(A9/7)-IF(MOD(A9,7)=0,1,0))*3,(IF(MOD(A9,7)=0,7,MOD(A9,7))-1)*11)&lt;4,1,0),OFFSET(記録シート!$A$12,(INT(A9/7)-IF(MOD(A9,7)=0,1,0))*3,(IF(MOD(A9,7)=0,7,MOD(A9,7))-1)*11),OFFSET(記録シート!$E$12,(INT(A9/7)-IF(MOD(A9,7)=0,1,0))*3,(IF(MOD(A9,7)=0,7,MOD(A9,7))-1)*11)))</f>
        <v/>
      </c>
      <c r="C9" s="10" t="str">
        <f ca="1">IF(OFFSET(記録シート!$C$13,(INT(A9/7)-IF(MOD(A9,7)=0,1,0))*3,(IF(MOD(A9,7)=0,7,MOD(A9,7))-1)*11)="","",OFFSET(記録シート!$C$13,(INT(A9/7)-IF(MOD(A9,7)=0,1,0))*3,(IF(MOD(A9,7)=0,7,MOD(A9,7))-1)*11))</f>
        <v/>
      </c>
      <c r="D9" s="19" t="str">
        <f ca="1">IF(OFFSET(記録シート!$C$13,(INT(A9/7)-IF(MOD(A9,7)=0,1,0))*3+1,(IF(MOD(A9,7)=0,7,MOD(A9,7))-1)*11)="","",OFFSET(記録シート!$C$13,(INT(A9/7)-IF(MOD(A9,7)=0,1,0))*3+1,(IF(MOD(A9,7)=0,7,MOD(A9,7))-1)*11))</f>
        <v/>
      </c>
      <c r="E9" s="10"/>
      <c r="F9" s="10"/>
      <c r="G9" s="10"/>
      <c r="H9" s="10"/>
      <c r="I9" s="10"/>
      <c r="J9" s="10"/>
    </row>
    <row r="10" spans="1:10" x14ac:dyDescent="0.15">
      <c r="A10">
        <v>9</v>
      </c>
      <c r="B10" s="26" t="str">
        <f ca="1">IF(AND(C10="",D10=""),"",DATE(記録シート!$CC$2+IF(OFFSET(記録シート!$A$12,(INT(A10/7)-IF(MOD(A10,7)=0,1,0))*3,(IF(MOD(A10,7)=0,7,MOD(A10,7))-1)*11)&lt;4,1,0),OFFSET(記録シート!$A$12,(INT(A10/7)-IF(MOD(A10,7)=0,1,0))*3,(IF(MOD(A10,7)=0,7,MOD(A10,7))-1)*11),OFFSET(記録シート!$E$12,(INT(A10/7)-IF(MOD(A10,7)=0,1,0))*3,(IF(MOD(A10,7)=0,7,MOD(A10,7))-1)*11)))</f>
        <v/>
      </c>
      <c r="C10" s="10" t="str">
        <f ca="1">IF(OFFSET(記録シート!$C$13,(INT(A10/7)-IF(MOD(A10,7)=0,1,0))*3,(IF(MOD(A10,7)=0,7,MOD(A10,7))-1)*11)="","",OFFSET(記録シート!$C$13,(INT(A10/7)-IF(MOD(A10,7)=0,1,0))*3,(IF(MOD(A10,7)=0,7,MOD(A10,7))-1)*11))</f>
        <v/>
      </c>
      <c r="D10" s="19" t="str">
        <f ca="1">IF(OFFSET(記録シート!$C$13,(INT(A10/7)-IF(MOD(A10,7)=0,1,0))*3+1,(IF(MOD(A10,7)=0,7,MOD(A10,7))-1)*11)="","",OFFSET(記録シート!$C$13,(INT(A10/7)-IF(MOD(A10,7)=0,1,0))*3+1,(IF(MOD(A10,7)=0,7,MOD(A10,7))-1)*11))</f>
        <v/>
      </c>
      <c r="E10" s="10"/>
      <c r="F10" s="10"/>
      <c r="G10" s="10"/>
      <c r="H10" s="10"/>
      <c r="I10" s="10"/>
      <c r="J10" s="10"/>
    </row>
    <row r="11" spans="1:10" x14ac:dyDescent="0.15">
      <c r="A11">
        <v>10</v>
      </c>
      <c r="B11" s="26" t="str">
        <f ca="1">IF(AND(C11="",D11=""),"",DATE(記録シート!$CC$2+IF(OFFSET(記録シート!$A$12,(INT(A11/7)-IF(MOD(A11,7)=0,1,0))*3,(IF(MOD(A11,7)=0,7,MOD(A11,7))-1)*11)&lt;4,1,0),OFFSET(記録シート!$A$12,(INT(A11/7)-IF(MOD(A11,7)=0,1,0))*3,(IF(MOD(A11,7)=0,7,MOD(A11,7))-1)*11),OFFSET(記録シート!$E$12,(INT(A11/7)-IF(MOD(A11,7)=0,1,0))*3,(IF(MOD(A11,7)=0,7,MOD(A11,7))-1)*11)))</f>
        <v/>
      </c>
      <c r="C11" s="10" t="str">
        <f ca="1">IF(OFFSET(記録シート!$C$13,(INT(A11/7)-IF(MOD(A11,7)=0,1,0))*3,(IF(MOD(A11,7)=0,7,MOD(A11,7))-1)*11)="","",OFFSET(記録シート!$C$13,(INT(A11/7)-IF(MOD(A11,7)=0,1,0))*3,(IF(MOD(A11,7)=0,7,MOD(A11,7))-1)*11))</f>
        <v/>
      </c>
      <c r="D11" s="19" t="str">
        <f ca="1">IF(OFFSET(記録シート!$C$13,(INT(A11/7)-IF(MOD(A11,7)=0,1,0))*3+1,(IF(MOD(A11,7)=0,7,MOD(A11,7))-1)*11)="","",OFFSET(記録シート!$C$13,(INT(A11/7)-IF(MOD(A11,7)=0,1,0))*3+1,(IF(MOD(A11,7)=0,7,MOD(A11,7))-1)*11))</f>
        <v/>
      </c>
      <c r="E11" s="10"/>
      <c r="F11" s="10"/>
      <c r="G11" s="10"/>
      <c r="H11" s="10"/>
      <c r="I11" s="10"/>
      <c r="J11" s="10"/>
    </row>
    <row r="12" spans="1:10" x14ac:dyDescent="0.15">
      <c r="A12">
        <v>11</v>
      </c>
      <c r="B12" s="26" t="str">
        <f ca="1">IF(AND(C12="",D12=""),"",DATE(記録シート!$CC$2+IF(OFFSET(記録シート!$A$12,(INT(A12/7)-IF(MOD(A12,7)=0,1,0))*3,(IF(MOD(A12,7)=0,7,MOD(A12,7))-1)*11)&lt;4,1,0),OFFSET(記録シート!$A$12,(INT(A12/7)-IF(MOD(A12,7)=0,1,0))*3,(IF(MOD(A12,7)=0,7,MOD(A12,7))-1)*11),OFFSET(記録シート!$E$12,(INT(A12/7)-IF(MOD(A12,7)=0,1,0))*3,(IF(MOD(A12,7)=0,7,MOD(A12,7))-1)*11)))</f>
        <v/>
      </c>
      <c r="C12" s="10" t="str">
        <f ca="1">IF(OFFSET(記録シート!$C$13,(INT(A12/7)-IF(MOD(A12,7)=0,1,0))*3,(IF(MOD(A12,7)=0,7,MOD(A12,7))-1)*11)="","",OFFSET(記録シート!$C$13,(INT(A12/7)-IF(MOD(A12,7)=0,1,0))*3,(IF(MOD(A12,7)=0,7,MOD(A12,7))-1)*11))</f>
        <v/>
      </c>
      <c r="D12" s="19" t="str">
        <f ca="1">IF(OFFSET(記録シート!$C$13,(INT(A12/7)-IF(MOD(A12,7)=0,1,0))*3+1,(IF(MOD(A12,7)=0,7,MOD(A12,7))-1)*11)="","",OFFSET(記録シート!$C$13,(INT(A12/7)-IF(MOD(A12,7)=0,1,0))*3+1,(IF(MOD(A12,7)=0,7,MOD(A12,7))-1)*11))</f>
        <v/>
      </c>
      <c r="E12" s="10"/>
      <c r="F12" s="10"/>
      <c r="G12" s="10"/>
      <c r="H12" s="10"/>
      <c r="I12" s="10"/>
      <c r="J12" s="10"/>
    </row>
    <row r="13" spans="1:10" x14ac:dyDescent="0.15">
      <c r="A13">
        <v>12</v>
      </c>
      <c r="B13" s="26" t="str">
        <f ca="1">IF(AND(C13="",D13=""),"",DATE(記録シート!$CC$2+IF(OFFSET(記録シート!$A$12,(INT(A13/7)-IF(MOD(A13,7)=0,1,0))*3,(IF(MOD(A13,7)=0,7,MOD(A13,7))-1)*11)&lt;4,1,0),OFFSET(記録シート!$A$12,(INT(A13/7)-IF(MOD(A13,7)=0,1,0))*3,(IF(MOD(A13,7)=0,7,MOD(A13,7))-1)*11),OFFSET(記録シート!$E$12,(INT(A13/7)-IF(MOD(A13,7)=0,1,0))*3,(IF(MOD(A13,7)=0,7,MOD(A13,7))-1)*11)))</f>
        <v/>
      </c>
      <c r="C13" s="10" t="str">
        <f ca="1">IF(OFFSET(記録シート!$C$13,(INT(A13/7)-IF(MOD(A13,7)=0,1,0))*3,(IF(MOD(A13,7)=0,7,MOD(A13,7))-1)*11)="","",OFFSET(記録シート!$C$13,(INT(A13/7)-IF(MOD(A13,7)=0,1,0))*3,(IF(MOD(A13,7)=0,7,MOD(A13,7))-1)*11))</f>
        <v/>
      </c>
      <c r="D13" s="19" t="str">
        <f ca="1">IF(OFFSET(記録シート!$C$13,(INT(A13/7)-IF(MOD(A13,7)=0,1,0))*3+1,(IF(MOD(A13,7)=0,7,MOD(A13,7))-1)*11)="","",OFFSET(記録シート!$C$13,(INT(A13/7)-IF(MOD(A13,7)=0,1,0))*3+1,(IF(MOD(A13,7)=0,7,MOD(A13,7))-1)*11))</f>
        <v/>
      </c>
      <c r="E13" s="10"/>
      <c r="F13" s="10"/>
      <c r="G13" s="10"/>
      <c r="H13" s="10"/>
      <c r="I13" s="10"/>
      <c r="J13" s="10"/>
    </row>
    <row r="14" spans="1:10" x14ac:dyDescent="0.15">
      <c r="A14">
        <v>13</v>
      </c>
      <c r="B14" s="26" t="str">
        <f ca="1">IF(AND(C14="",D14=""),"",DATE(記録シート!$CC$2+IF(OFFSET(記録シート!$A$12,(INT(A14/7)-IF(MOD(A14,7)=0,1,0))*3,(IF(MOD(A14,7)=0,7,MOD(A14,7))-1)*11)&lt;4,1,0),OFFSET(記録シート!$A$12,(INT(A14/7)-IF(MOD(A14,7)=0,1,0))*3,(IF(MOD(A14,7)=0,7,MOD(A14,7))-1)*11),OFFSET(記録シート!$E$12,(INT(A14/7)-IF(MOD(A14,7)=0,1,0))*3,(IF(MOD(A14,7)=0,7,MOD(A14,7))-1)*11)))</f>
        <v/>
      </c>
      <c r="C14" s="10" t="str">
        <f ca="1">IF(OFFSET(記録シート!$C$13,(INT(A14/7)-IF(MOD(A14,7)=0,1,0))*3,(IF(MOD(A14,7)=0,7,MOD(A14,7))-1)*11)="","",OFFSET(記録シート!$C$13,(INT(A14/7)-IF(MOD(A14,7)=0,1,0))*3,(IF(MOD(A14,7)=0,7,MOD(A14,7))-1)*11))</f>
        <v/>
      </c>
      <c r="D14" s="19" t="str">
        <f ca="1">IF(OFFSET(記録シート!$C$13,(INT(A14/7)-IF(MOD(A14,7)=0,1,0))*3+1,(IF(MOD(A14,7)=0,7,MOD(A14,7))-1)*11)="","",OFFSET(記録シート!$C$13,(INT(A14/7)-IF(MOD(A14,7)=0,1,0))*3+1,(IF(MOD(A14,7)=0,7,MOD(A14,7))-1)*11))</f>
        <v/>
      </c>
      <c r="E14" s="10"/>
      <c r="F14" s="10"/>
      <c r="G14" s="10"/>
      <c r="H14" s="10"/>
      <c r="I14" s="10"/>
      <c r="J14" s="10"/>
    </row>
    <row r="15" spans="1:10" x14ac:dyDescent="0.15">
      <c r="A15">
        <v>14</v>
      </c>
      <c r="B15" s="26" t="str">
        <f ca="1">IF(AND(C15="",D15=""),"",DATE(記録シート!$CC$2+IF(OFFSET(記録シート!$A$12,(INT(A15/7)-IF(MOD(A15,7)=0,1,0))*3,(IF(MOD(A15,7)=0,7,MOD(A15,7))-1)*11)&lt;4,1,0),OFFSET(記録シート!$A$12,(INT(A15/7)-IF(MOD(A15,7)=0,1,0))*3,(IF(MOD(A15,7)=0,7,MOD(A15,7))-1)*11),OFFSET(記録シート!$E$12,(INT(A15/7)-IF(MOD(A15,7)=0,1,0))*3,(IF(MOD(A15,7)=0,7,MOD(A15,7))-1)*11)))</f>
        <v/>
      </c>
      <c r="C15" s="10" t="str">
        <f ca="1">IF(OFFSET(記録シート!$C$13,(INT(A15/7)-IF(MOD(A15,7)=0,1,0))*3,(IF(MOD(A15,7)=0,7,MOD(A15,7))-1)*11)="","",OFFSET(記録シート!$C$13,(INT(A15/7)-IF(MOD(A15,7)=0,1,0))*3,(IF(MOD(A15,7)=0,7,MOD(A15,7))-1)*11))</f>
        <v/>
      </c>
      <c r="D15" s="19" t="str">
        <f ca="1">IF(OFFSET(記録シート!$C$13,(INT(A15/7)-IF(MOD(A15,7)=0,1,0))*3+1,(IF(MOD(A15,7)=0,7,MOD(A15,7))-1)*11)="","",OFFSET(記録シート!$C$13,(INT(A15/7)-IF(MOD(A15,7)=0,1,0))*3+1,(IF(MOD(A15,7)=0,7,MOD(A15,7))-1)*11))</f>
        <v/>
      </c>
      <c r="E15" s="10"/>
      <c r="F15" s="10"/>
      <c r="G15" s="10"/>
      <c r="H15" s="10"/>
      <c r="I15" s="10"/>
      <c r="J15" s="10"/>
    </row>
    <row r="16" spans="1:10" x14ac:dyDescent="0.15">
      <c r="A16">
        <v>15</v>
      </c>
      <c r="B16" s="26" t="str">
        <f ca="1">IF(AND(C16="",D16=""),"",DATE(記録シート!$CC$2+IF(OFFSET(記録シート!$A$12,(INT(A16/7)-IF(MOD(A16,7)=0,1,0))*3,(IF(MOD(A16,7)=0,7,MOD(A16,7))-1)*11)&lt;4,1,0),OFFSET(記録シート!$A$12,(INT(A16/7)-IF(MOD(A16,7)=0,1,0))*3,(IF(MOD(A16,7)=0,7,MOD(A16,7))-1)*11),OFFSET(記録シート!$E$12,(INT(A16/7)-IF(MOD(A16,7)=0,1,0))*3,(IF(MOD(A16,7)=0,7,MOD(A16,7))-1)*11)))</f>
        <v/>
      </c>
      <c r="C16" s="10" t="str">
        <f ca="1">IF(OFFSET(記録シート!$C$13,(INT(A16/7)-IF(MOD(A16,7)=0,1,0))*3,(IF(MOD(A16,7)=0,7,MOD(A16,7))-1)*11)="","",OFFSET(記録シート!$C$13,(INT(A16/7)-IF(MOD(A16,7)=0,1,0))*3,(IF(MOD(A16,7)=0,7,MOD(A16,7))-1)*11))</f>
        <v/>
      </c>
      <c r="D16" s="19" t="str">
        <f ca="1">IF(OFFSET(記録シート!$C$13,(INT(A16/7)-IF(MOD(A16,7)=0,1,0))*3+1,(IF(MOD(A16,7)=0,7,MOD(A16,7))-1)*11)="","",OFFSET(記録シート!$C$13,(INT(A16/7)-IF(MOD(A16,7)=0,1,0))*3+1,(IF(MOD(A16,7)=0,7,MOD(A16,7))-1)*11))</f>
        <v/>
      </c>
      <c r="E16" s="10"/>
      <c r="F16" s="10"/>
      <c r="G16" s="10"/>
      <c r="H16" s="10"/>
      <c r="I16" s="10"/>
      <c r="J16" s="10"/>
    </row>
    <row r="17" spans="1:10" x14ac:dyDescent="0.15">
      <c r="A17">
        <v>16</v>
      </c>
      <c r="B17" s="26" t="str">
        <f ca="1">IF(AND(C17="",D17=""),"",DATE(記録シート!$CC$2+IF(OFFSET(記録シート!$A$12,(INT(A17/7)-IF(MOD(A17,7)=0,1,0))*3,(IF(MOD(A17,7)=0,7,MOD(A17,7))-1)*11)&lt;4,1,0),OFFSET(記録シート!$A$12,(INT(A17/7)-IF(MOD(A17,7)=0,1,0))*3,(IF(MOD(A17,7)=0,7,MOD(A17,7))-1)*11),OFFSET(記録シート!$E$12,(INT(A17/7)-IF(MOD(A17,7)=0,1,0))*3,(IF(MOD(A17,7)=0,7,MOD(A17,7))-1)*11)))</f>
        <v/>
      </c>
      <c r="C17" s="10" t="str">
        <f ca="1">IF(OFFSET(記録シート!$C$13,(INT(A17/7)-IF(MOD(A17,7)=0,1,0))*3,(IF(MOD(A17,7)=0,7,MOD(A17,7))-1)*11)="","",OFFSET(記録シート!$C$13,(INT(A17/7)-IF(MOD(A17,7)=0,1,0))*3,(IF(MOD(A17,7)=0,7,MOD(A17,7))-1)*11))</f>
        <v/>
      </c>
      <c r="D17" s="19" t="str">
        <f ca="1">IF(OFFSET(記録シート!$C$13,(INT(A17/7)-IF(MOD(A17,7)=0,1,0))*3+1,(IF(MOD(A17,7)=0,7,MOD(A17,7))-1)*11)="","",OFFSET(記録シート!$C$13,(INT(A17/7)-IF(MOD(A17,7)=0,1,0))*3+1,(IF(MOD(A17,7)=0,7,MOD(A17,7))-1)*11))</f>
        <v/>
      </c>
      <c r="E17" s="10"/>
      <c r="F17" s="10"/>
      <c r="G17" s="10"/>
      <c r="H17" s="10"/>
      <c r="I17" s="10"/>
      <c r="J17" s="10"/>
    </row>
    <row r="18" spans="1:10" x14ac:dyDescent="0.15">
      <c r="A18">
        <v>17</v>
      </c>
      <c r="B18" s="26" t="str">
        <f ca="1">IF(AND(C18="",D18=""),"",DATE(記録シート!$CC$2+IF(OFFSET(記録シート!$A$12,(INT(A18/7)-IF(MOD(A18,7)=0,1,0))*3,(IF(MOD(A18,7)=0,7,MOD(A18,7))-1)*11)&lt;4,1,0),OFFSET(記録シート!$A$12,(INT(A18/7)-IF(MOD(A18,7)=0,1,0))*3,(IF(MOD(A18,7)=0,7,MOD(A18,7))-1)*11),OFFSET(記録シート!$E$12,(INT(A18/7)-IF(MOD(A18,7)=0,1,0))*3,(IF(MOD(A18,7)=0,7,MOD(A18,7))-1)*11)))</f>
        <v/>
      </c>
      <c r="C18" s="10" t="str">
        <f ca="1">IF(OFFSET(記録シート!$C$13,(INT(A18/7)-IF(MOD(A18,7)=0,1,0))*3,(IF(MOD(A18,7)=0,7,MOD(A18,7))-1)*11)="","",OFFSET(記録シート!$C$13,(INT(A18/7)-IF(MOD(A18,7)=0,1,0))*3,(IF(MOD(A18,7)=0,7,MOD(A18,7))-1)*11))</f>
        <v/>
      </c>
      <c r="D18" s="19" t="str">
        <f ca="1">IF(OFFSET(記録シート!$C$13,(INT(A18/7)-IF(MOD(A18,7)=0,1,0))*3+1,(IF(MOD(A18,7)=0,7,MOD(A18,7))-1)*11)="","",OFFSET(記録シート!$C$13,(INT(A18/7)-IF(MOD(A18,7)=0,1,0))*3+1,(IF(MOD(A18,7)=0,7,MOD(A18,7))-1)*11))</f>
        <v/>
      </c>
      <c r="E18" s="10"/>
      <c r="F18" s="10"/>
      <c r="G18" s="10"/>
      <c r="H18" s="10"/>
      <c r="I18" s="10"/>
      <c r="J18" s="10"/>
    </row>
    <row r="19" spans="1:10" x14ac:dyDescent="0.15">
      <c r="A19">
        <v>18</v>
      </c>
      <c r="B19" s="26" t="str">
        <f ca="1">IF(AND(C19="",D19=""),"",DATE(記録シート!$CC$2+IF(OFFSET(記録シート!$A$12,(INT(A19/7)-IF(MOD(A19,7)=0,1,0))*3,(IF(MOD(A19,7)=0,7,MOD(A19,7))-1)*11)&lt;4,1,0),OFFSET(記録シート!$A$12,(INT(A19/7)-IF(MOD(A19,7)=0,1,0))*3,(IF(MOD(A19,7)=0,7,MOD(A19,7))-1)*11),OFFSET(記録シート!$E$12,(INT(A19/7)-IF(MOD(A19,7)=0,1,0))*3,(IF(MOD(A19,7)=0,7,MOD(A19,7))-1)*11)))</f>
        <v/>
      </c>
      <c r="C19" s="10" t="str">
        <f ca="1">IF(OFFSET(記録シート!$C$13,(INT(A19/7)-IF(MOD(A19,7)=0,1,0))*3,(IF(MOD(A19,7)=0,7,MOD(A19,7))-1)*11)="","",OFFSET(記録シート!$C$13,(INT(A19/7)-IF(MOD(A19,7)=0,1,0))*3,(IF(MOD(A19,7)=0,7,MOD(A19,7))-1)*11))</f>
        <v/>
      </c>
      <c r="D19" s="19" t="str">
        <f ca="1">IF(OFFSET(記録シート!$C$13,(INT(A19/7)-IF(MOD(A19,7)=0,1,0))*3+1,(IF(MOD(A19,7)=0,7,MOD(A19,7))-1)*11)="","",OFFSET(記録シート!$C$13,(INT(A19/7)-IF(MOD(A19,7)=0,1,0))*3+1,(IF(MOD(A19,7)=0,7,MOD(A19,7))-1)*11))</f>
        <v/>
      </c>
      <c r="E19" s="10"/>
      <c r="F19" s="10"/>
      <c r="G19" s="10"/>
      <c r="H19" s="10"/>
      <c r="I19" s="10"/>
      <c r="J19" s="10"/>
    </row>
    <row r="20" spans="1:10" x14ac:dyDescent="0.15">
      <c r="A20">
        <v>19</v>
      </c>
      <c r="B20" s="26" t="str">
        <f ca="1">IF(AND(C20="",D20=""),"",DATE(記録シート!$CC$2+IF(OFFSET(記録シート!$A$12,(INT(A20/7)-IF(MOD(A20,7)=0,1,0))*3,(IF(MOD(A20,7)=0,7,MOD(A20,7))-1)*11)&lt;4,1,0),OFFSET(記録シート!$A$12,(INT(A20/7)-IF(MOD(A20,7)=0,1,0))*3,(IF(MOD(A20,7)=0,7,MOD(A20,7))-1)*11),OFFSET(記録シート!$E$12,(INT(A20/7)-IF(MOD(A20,7)=0,1,0))*3,(IF(MOD(A20,7)=0,7,MOD(A20,7))-1)*11)))</f>
        <v/>
      </c>
      <c r="C20" s="10" t="str">
        <f ca="1">IF(OFFSET(記録シート!$C$13,(INT(A20/7)-IF(MOD(A20,7)=0,1,0))*3,(IF(MOD(A20,7)=0,7,MOD(A20,7))-1)*11)="","",OFFSET(記録シート!$C$13,(INT(A20/7)-IF(MOD(A20,7)=0,1,0))*3,(IF(MOD(A20,7)=0,7,MOD(A20,7))-1)*11))</f>
        <v/>
      </c>
      <c r="D20" s="19" t="str">
        <f ca="1">IF(OFFSET(記録シート!$C$13,(INT(A20/7)-IF(MOD(A20,7)=0,1,0))*3+1,(IF(MOD(A20,7)=0,7,MOD(A20,7))-1)*11)="","",OFFSET(記録シート!$C$13,(INT(A20/7)-IF(MOD(A20,7)=0,1,0))*3+1,(IF(MOD(A20,7)=0,7,MOD(A20,7))-1)*11))</f>
        <v/>
      </c>
      <c r="E20" s="10"/>
      <c r="F20" s="10"/>
      <c r="G20" s="10"/>
      <c r="H20" s="10"/>
      <c r="I20" s="10"/>
      <c r="J20" s="10"/>
    </row>
    <row r="21" spans="1:10" x14ac:dyDescent="0.15">
      <c r="A21">
        <v>20</v>
      </c>
      <c r="B21" s="26" t="str">
        <f ca="1">IF(AND(C21="",D21=""),"",DATE(記録シート!$CC$2+IF(OFFSET(記録シート!$A$12,(INT(A21/7)-IF(MOD(A21,7)=0,1,0))*3,(IF(MOD(A21,7)=0,7,MOD(A21,7))-1)*11)&lt;4,1,0),OFFSET(記録シート!$A$12,(INT(A21/7)-IF(MOD(A21,7)=0,1,0))*3,(IF(MOD(A21,7)=0,7,MOD(A21,7))-1)*11),OFFSET(記録シート!$E$12,(INT(A21/7)-IF(MOD(A21,7)=0,1,0))*3,(IF(MOD(A21,7)=0,7,MOD(A21,7))-1)*11)))</f>
        <v/>
      </c>
      <c r="C21" s="10" t="str">
        <f ca="1">IF(OFFSET(記録シート!$C$13,(INT(A21/7)-IF(MOD(A21,7)=0,1,0))*3,(IF(MOD(A21,7)=0,7,MOD(A21,7))-1)*11)="","",OFFSET(記録シート!$C$13,(INT(A21/7)-IF(MOD(A21,7)=0,1,0))*3,(IF(MOD(A21,7)=0,7,MOD(A21,7))-1)*11))</f>
        <v/>
      </c>
      <c r="D21" s="19" t="str">
        <f ca="1">IF(OFFSET(記録シート!$C$13,(INT(A21/7)-IF(MOD(A21,7)=0,1,0))*3+1,(IF(MOD(A21,7)=0,7,MOD(A21,7))-1)*11)="","",OFFSET(記録シート!$C$13,(INT(A21/7)-IF(MOD(A21,7)=0,1,0))*3+1,(IF(MOD(A21,7)=0,7,MOD(A21,7))-1)*11))</f>
        <v/>
      </c>
      <c r="E21" s="10"/>
      <c r="F21" s="10"/>
      <c r="G21" s="10"/>
      <c r="H21" s="10"/>
      <c r="I21" s="10"/>
      <c r="J21" s="10"/>
    </row>
    <row r="22" spans="1:10" x14ac:dyDescent="0.15">
      <c r="A22">
        <v>21</v>
      </c>
      <c r="B22" s="26" t="str">
        <f ca="1">IF(AND(C22="",D22=""),"",DATE(記録シート!$CC$2+IF(OFFSET(記録シート!$A$12,(INT(A22/7)-IF(MOD(A22,7)=0,1,0))*3,(IF(MOD(A22,7)=0,7,MOD(A22,7))-1)*11)&lt;4,1,0),OFFSET(記録シート!$A$12,(INT(A22/7)-IF(MOD(A22,7)=0,1,0))*3,(IF(MOD(A22,7)=0,7,MOD(A22,7))-1)*11),OFFSET(記録シート!$E$12,(INT(A22/7)-IF(MOD(A22,7)=0,1,0))*3,(IF(MOD(A22,7)=0,7,MOD(A22,7))-1)*11)))</f>
        <v/>
      </c>
      <c r="C22" s="10" t="str">
        <f ca="1">IF(OFFSET(記録シート!$C$13,(INT(A22/7)-IF(MOD(A22,7)=0,1,0))*3,(IF(MOD(A22,7)=0,7,MOD(A22,7))-1)*11)="","",OFFSET(記録シート!$C$13,(INT(A22/7)-IF(MOD(A22,7)=0,1,0))*3,(IF(MOD(A22,7)=0,7,MOD(A22,7))-1)*11))</f>
        <v/>
      </c>
      <c r="D22" s="19" t="str">
        <f ca="1">IF(OFFSET(記録シート!$C$13,(INT(A22/7)-IF(MOD(A22,7)=0,1,0))*3+1,(IF(MOD(A22,7)=0,7,MOD(A22,7))-1)*11)="","",OFFSET(記録シート!$C$13,(INT(A22/7)-IF(MOD(A22,7)=0,1,0))*3+1,(IF(MOD(A22,7)=0,7,MOD(A22,7))-1)*11))</f>
        <v/>
      </c>
      <c r="E22" s="10"/>
      <c r="F22" s="10"/>
      <c r="G22" s="10"/>
      <c r="H22" s="10"/>
      <c r="I22" s="10"/>
      <c r="J22" s="10"/>
    </row>
    <row r="23" spans="1:10" x14ac:dyDescent="0.15">
      <c r="A23">
        <v>22</v>
      </c>
      <c r="B23" s="26" t="str">
        <f ca="1">IF(AND(C23="",D23=""),"",DATE(記録シート!$CC$2+IF(OFFSET(記録シート!$A$12,(INT(A23/7)-IF(MOD(A23,7)=0,1,0))*3,(IF(MOD(A23,7)=0,7,MOD(A23,7))-1)*11)&lt;4,1,0),OFFSET(記録シート!$A$12,(INT(A23/7)-IF(MOD(A23,7)=0,1,0))*3,(IF(MOD(A23,7)=0,7,MOD(A23,7))-1)*11),OFFSET(記録シート!$E$12,(INT(A23/7)-IF(MOD(A23,7)=0,1,0))*3,(IF(MOD(A23,7)=0,7,MOD(A23,7))-1)*11)))</f>
        <v/>
      </c>
      <c r="C23" s="10" t="str">
        <f ca="1">IF(OFFSET(記録シート!$C$13,(INT(A23/7)-IF(MOD(A23,7)=0,1,0))*3,(IF(MOD(A23,7)=0,7,MOD(A23,7))-1)*11)="","",OFFSET(記録シート!$C$13,(INT(A23/7)-IF(MOD(A23,7)=0,1,0))*3,(IF(MOD(A23,7)=0,7,MOD(A23,7))-1)*11))</f>
        <v/>
      </c>
      <c r="D23" s="19" t="str">
        <f ca="1">IF(OFFSET(記録シート!$C$13,(INT(A23/7)-IF(MOD(A23,7)=0,1,0))*3+1,(IF(MOD(A23,7)=0,7,MOD(A23,7))-1)*11)="","",OFFSET(記録シート!$C$13,(INT(A23/7)-IF(MOD(A23,7)=0,1,0))*3+1,(IF(MOD(A23,7)=0,7,MOD(A23,7))-1)*11))</f>
        <v/>
      </c>
      <c r="E23" s="10"/>
      <c r="F23" s="10"/>
      <c r="G23" s="10"/>
      <c r="H23" s="10"/>
      <c r="I23" s="10"/>
      <c r="J23" s="10"/>
    </row>
    <row r="24" spans="1:10" x14ac:dyDescent="0.15">
      <c r="A24">
        <v>23</v>
      </c>
      <c r="B24" s="26" t="str">
        <f ca="1">IF(AND(C24="",D24=""),"",DATE(記録シート!$CC$2+IF(OFFSET(記録シート!$A$12,(INT(A24/7)-IF(MOD(A24,7)=0,1,0))*3,(IF(MOD(A24,7)=0,7,MOD(A24,7))-1)*11)&lt;4,1,0),OFFSET(記録シート!$A$12,(INT(A24/7)-IF(MOD(A24,7)=0,1,0))*3,(IF(MOD(A24,7)=0,7,MOD(A24,7))-1)*11),OFFSET(記録シート!$E$12,(INT(A24/7)-IF(MOD(A24,7)=0,1,0))*3,(IF(MOD(A24,7)=0,7,MOD(A24,7))-1)*11)))</f>
        <v/>
      </c>
      <c r="C24" s="10" t="str">
        <f ca="1">IF(OFFSET(記録シート!$C$13,(INT(A24/7)-IF(MOD(A24,7)=0,1,0))*3,(IF(MOD(A24,7)=0,7,MOD(A24,7))-1)*11)="","",OFFSET(記録シート!$C$13,(INT(A24/7)-IF(MOD(A24,7)=0,1,0))*3,(IF(MOD(A24,7)=0,7,MOD(A24,7))-1)*11))</f>
        <v/>
      </c>
      <c r="D24" s="19" t="str">
        <f ca="1">IF(OFFSET(記録シート!$C$13,(INT(A24/7)-IF(MOD(A24,7)=0,1,0))*3+1,(IF(MOD(A24,7)=0,7,MOD(A24,7))-1)*11)="","",OFFSET(記録シート!$C$13,(INT(A24/7)-IF(MOD(A24,7)=0,1,0))*3+1,(IF(MOD(A24,7)=0,7,MOD(A24,7))-1)*11))</f>
        <v/>
      </c>
      <c r="E24" s="10"/>
      <c r="F24" s="10"/>
      <c r="G24" s="10"/>
      <c r="H24" s="10"/>
      <c r="I24" s="10"/>
      <c r="J24" s="10"/>
    </row>
    <row r="25" spans="1:10" x14ac:dyDescent="0.15">
      <c r="A25">
        <v>24</v>
      </c>
      <c r="B25" s="26" t="str">
        <f ca="1">IF(AND(C25="",D25=""),"",DATE(記録シート!$CC$2+IF(OFFSET(記録シート!$A$12,(INT(A25/7)-IF(MOD(A25,7)=0,1,0))*3,(IF(MOD(A25,7)=0,7,MOD(A25,7))-1)*11)&lt;4,1,0),OFFSET(記録シート!$A$12,(INT(A25/7)-IF(MOD(A25,7)=0,1,0))*3,(IF(MOD(A25,7)=0,7,MOD(A25,7))-1)*11),OFFSET(記録シート!$E$12,(INT(A25/7)-IF(MOD(A25,7)=0,1,0))*3,(IF(MOD(A25,7)=0,7,MOD(A25,7))-1)*11)))</f>
        <v/>
      </c>
      <c r="C25" s="10" t="str">
        <f ca="1">IF(OFFSET(記録シート!$C$13,(INT(A25/7)-IF(MOD(A25,7)=0,1,0))*3,(IF(MOD(A25,7)=0,7,MOD(A25,7))-1)*11)="","",OFFSET(記録シート!$C$13,(INT(A25/7)-IF(MOD(A25,7)=0,1,0))*3,(IF(MOD(A25,7)=0,7,MOD(A25,7))-1)*11))</f>
        <v/>
      </c>
      <c r="D25" s="19" t="str">
        <f ca="1">IF(OFFSET(記録シート!$C$13,(INT(A25/7)-IF(MOD(A25,7)=0,1,0))*3+1,(IF(MOD(A25,7)=0,7,MOD(A25,7))-1)*11)="","",OFFSET(記録シート!$C$13,(INT(A25/7)-IF(MOD(A25,7)=0,1,0))*3+1,(IF(MOD(A25,7)=0,7,MOD(A25,7))-1)*11))</f>
        <v/>
      </c>
      <c r="E25" s="10"/>
      <c r="F25" s="10"/>
      <c r="G25" s="10"/>
      <c r="H25" s="10"/>
      <c r="I25" s="10"/>
      <c r="J25" s="10"/>
    </row>
    <row r="26" spans="1:10" x14ac:dyDescent="0.15">
      <c r="A26">
        <v>25</v>
      </c>
      <c r="B26" s="26" t="str">
        <f ca="1">IF(AND(C26="",D26=""),"",DATE(記録シート!$CC$2+IF(OFFSET(記録シート!$A$12,(INT(A26/7)-IF(MOD(A26,7)=0,1,0))*3,(IF(MOD(A26,7)=0,7,MOD(A26,7))-1)*11)&lt;4,1,0),OFFSET(記録シート!$A$12,(INT(A26/7)-IF(MOD(A26,7)=0,1,0))*3,(IF(MOD(A26,7)=0,7,MOD(A26,7))-1)*11),OFFSET(記録シート!$E$12,(INT(A26/7)-IF(MOD(A26,7)=0,1,0))*3,(IF(MOD(A26,7)=0,7,MOD(A26,7))-1)*11)))</f>
        <v/>
      </c>
      <c r="C26" s="10" t="str">
        <f ca="1">IF(OFFSET(記録シート!$C$13,(INT(A26/7)-IF(MOD(A26,7)=0,1,0))*3,(IF(MOD(A26,7)=0,7,MOD(A26,7))-1)*11)="","",OFFSET(記録シート!$C$13,(INT(A26/7)-IF(MOD(A26,7)=0,1,0))*3,(IF(MOD(A26,7)=0,7,MOD(A26,7))-1)*11))</f>
        <v/>
      </c>
      <c r="D26" s="19" t="str">
        <f ca="1">IF(OFFSET(記録シート!$C$13,(INT(A26/7)-IF(MOD(A26,7)=0,1,0))*3+1,(IF(MOD(A26,7)=0,7,MOD(A26,7))-1)*11)="","",OFFSET(記録シート!$C$13,(INT(A26/7)-IF(MOD(A26,7)=0,1,0))*3+1,(IF(MOD(A26,7)=0,7,MOD(A26,7))-1)*11))</f>
        <v/>
      </c>
      <c r="E26" s="10"/>
      <c r="F26" s="10"/>
      <c r="G26" s="10"/>
      <c r="H26" s="10"/>
      <c r="I26" s="10"/>
      <c r="J26" s="10"/>
    </row>
    <row r="27" spans="1:10" x14ac:dyDescent="0.15">
      <c r="A27">
        <v>26</v>
      </c>
      <c r="B27" s="26" t="str">
        <f ca="1">IF(AND(C27="",D27=""),"",DATE(記録シート!$CC$2+IF(OFFSET(記録シート!$A$12,(INT(A27/7)-IF(MOD(A27,7)=0,1,0))*3,(IF(MOD(A27,7)=0,7,MOD(A27,7))-1)*11)&lt;4,1,0),OFFSET(記録シート!$A$12,(INT(A27/7)-IF(MOD(A27,7)=0,1,0))*3,(IF(MOD(A27,7)=0,7,MOD(A27,7))-1)*11),OFFSET(記録シート!$E$12,(INT(A27/7)-IF(MOD(A27,7)=0,1,0))*3,(IF(MOD(A27,7)=0,7,MOD(A27,7))-1)*11)))</f>
        <v/>
      </c>
      <c r="C27" s="10" t="str">
        <f ca="1">IF(OFFSET(記録シート!$C$13,(INT(A27/7)-IF(MOD(A27,7)=0,1,0))*3,(IF(MOD(A27,7)=0,7,MOD(A27,7))-1)*11)="","",OFFSET(記録シート!$C$13,(INT(A27/7)-IF(MOD(A27,7)=0,1,0))*3,(IF(MOD(A27,7)=0,7,MOD(A27,7))-1)*11))</f>
        <v/>
      </c>
      <c r="D27" s="19" t="str">
        <f ca="1">IF(OFFSET(記録シート!$C$13,(INT(A27/7)-IF(MOD(A27,7)=0,1,0))*3+1,(IF(MOD(A27,7)=0,7,MOD(A27,7))-1)*11)="","",OFFSET(記録シート!$C$13,(INT(A27/7)-IF(MOD(A27,7)=0,1,0))*3+1,(IF(MOD(A27,7)=0,7,MOD(A27,7))-1)*11))</f>
        <v/>
      </c>
      <c r="E27" s="10"/>
      <c r="F27" s="10"/>
      <c r="G27" s="10"/>
      <c r="H27" s="10"/>
      <c r="I27" s="10"/>
      <c r="J27" s="10"/>
    </row>
    <row r="28" spans="1:10" x14ac:dyDescent="0.15">
      <c r="A28">
        <v>27</v>
      </c>
      <c r="B28" s="26" t="str">
        <f ca="1">IF(AND(C28="",D28=""),"",DATE(記録シート!$CC$2+IF(OFFSET(記録シート!$A$12,(INT(A28/7)-IF(MOD(A28,7)=0,1,0))*3,(IF(MOD(A28,7)=0,7,MOD(A28,7))-1)*11)&lt;4,1,0),OFFSET(記録シート!$A$12,(INT(A28/7)-IF(MOD(A28,7)=0,1,0))*3,(IF(MOD(A28,7)=0,7,MOD(A28,7))-1)*11),OFFSET(記録シート!$E$12,(INT(A28/7)-IF(MOD(A28,7)=0,1,0))*3,(IF(MOD(A28,7)=0,7,MOD(A28,7))-1)*11)))</f>
        <v/>
      </c>
      <c r="C28" s="10" t="str">
        <f ca="1">IF(OFFSET(記録シート!$C$13,(INT(A28/7)-IF(MOD(A28,7)=0,1,0))*3,(IF(MOD(A28,7)=0,7,MOD(A28,7))-1)*11)="","",OFFSET(記録シート!$C$13,(INT(A28/7)-IF(MOD(A28,7)=0,1,0))*3,(IF(MOD(A28,7)=0,7,MOD(A28,7))-1)*11))</f>
        <v/>
      </c>
      <c r="D28" s="19" t="str">
        <f ca="1">IF(OFFSET(記録シート!$C$13,(INT(A28/7)-IF(MOD(A28,7)=0,1,0))*3+1,(IF(MOD(A28,7)=0,7,MOD(A28,7))-1)*11)="","",OFFSET(記録シート!$C$13,(INT(A28/7)-IF(MOD(A28,7)=0,1,0))*3+1,(IF(MOD(A28,7)=0,7,MOD(A28,7))-1)*11))</f>
        <v/>
      </c>
      <c r="E28" s="10"/>
      <c r="F28" s="10"/>
      <c r="G28" s="10"/>
      <c r="H28" s="10"/>
      <c r="I28" s="10"/>
      <c r="J28" s="10"/>
    </row>
    <row r="29" spans="1:10" x14ac:dyDescent="0.15">
      <c r="A29">
        <v>28</v>
      </c>
      <c r="B29" s="26" t="str">
        <f ca="1">IF(AND(C29="",D29=""),"",DATE(記録シート!$CC$2+IF(OFFSET(記録シート!$A$12,(INT(A29/7)-IF(MOD(A29,7)=0,1,0))*3,(IF(MOD(A29,7)=0,7,MOD(A29,7))-1)*11)&lt;4,1,0),OFFSET(記録シート!$A$12,(INT(A29/7)-IF(MOD(A29,7)=0,1,0))*3,(IF(MOD(A29,7)=0,7,MOD(A29,7))-1)*11),OFFSET(記録シート!$E$12,(INT(A29/7)-IF(MOD(A29,7)=0,1,0))*3,(IF(MOD(A29,7)=0,7,MOD(A29,7))-1)*11)))</f>
        <v/>
      </c>
      <c r="C29" s="10" t="str">
        <f ca="1">IF(OFFSET(記録シート!$C$13,(INT(A29/7)-IF(MOD(A29,7)=0,1,0))*3,(IF(MOD(A29,7)=0,7,MOD(A29,7))-1)*11)="","",OFFSET(記録シート!$C$13,(INT(A29/7)-IF(MOD(A29,7)=0,1,0))*3,(IF(MOD(A29,7)=0,7,MOD(A29,7))-1)*11))</f>
        <v/>
      </c>
      <c r="D29" s="19" t="str">
        <f ca="1">IF(OFFSET(記録シート!$C$13,(INT(A29/7)-IF(MOD(A29,7)=0,1,0))*3+1,(IF(MOD(A29,7)=0,7,MOD(A29,7))-1)*11)="","",OFFSET(記録シート!$C$13,(INT(A29/7)-IF(MOD(A29,7)=0,1,0))*3+1,(IF(MOD(A29,7)=0,7,MOD(A29,7))-1)*11))</f>
        <v/>
      </c>
      <c r="E29" s="10"/>
      <c r="F29" s="10"/>
      <c r="G29" s="10"/>
      <c r="H29" s="10"/>
      <c r="I29" s="10"/>
      <c r="J29" s="10"/>
    </row>
    <row r="30" spans="1:10" x14ac:dyDescent="0.15">
      <c r="A30">
        <v>29</v>
      </c>
      <c r="B30" s="26" t="str">
        <f ca="1">IF(AND(C30="",D30=""),"",DATE(記録シート!$CC$2+IF(OFFSET(記録シート!$A$12,(INT(A30/7)-IF(MOD(A30,7)=0,1,0))*3,(IF(MOD(A30,7)=0,7,MOD(A30,7))-1)*11)&lt;4,1,0),OFFSET(記録シート!$A$12,(INT(A30/7)-IF(MOD(A30,7)=0,1,0))*3,(IF(MOD(A30,7)=0,7,MOD(A30,7))-1)*11),OFFSET(記録シート!$E$12,(INT(A30/7)-IF(MOD(A30,7)=0,1,0))*3,(IF(MOD(A30,7)=0,7,MOD(A30,7))-1)*11)))</f>
        <v/>
      </c>
      <c r="C30" s="10" t="str">
        <f ca="1">IF(OFFSET(記録シート!$C$13,(INT(A30/7)-IF(MOD(A30,7)=0,1,0))*3,(IF(MOD(A30,7)=0,7,MOD(A30,7))-1)*11)="","",OFFSET(記録シート!$C$13,(INT(A30/7)-IF(MOD(A30,7)=0,1,0))*3,(IF(MOD(A30,7)=0,7,MOD(A30,7))-1)*11))</f>
        <v/>
      </c>
      <c r="D30" s="19" t="str">
        <f ca="1">IF(OFFSET(記録シート!$C$13,(INT(A30/7)-IF(MOD(A30,7)=0,1,0))*3+1,(IF(MOD(A30,7)=0,7,MOD(A30,7))-1)*11)="","",OFFSET(記録シート!$C$13,(INT(A30/7)-IF(MOD(A30,7)=0,1,0))*3+1,(IF(MOD(A30,7)=0,7,MOD(A30,7))-1)*11))</f>
        <v/>
      </c>
      <c r="E30" s="10"/>
      <c r="F30" s="10"/>
      <c r="G30" s="10"/>
      <c r="H30" s="10"/>
      <c r="I30" s="10"/>
      <c r="J30" s="10"/>
    </row>
    <row r="31" spans="1:10" x14ac:dyDescent="0.15">
      <c r="A31">
        <v>30</v>
      </c>
      <c r="B31" s="26" t="str">
        <f ca="1">IF(AND(C31="",D31=""),"",DATE(記録シート!$CC$2+IF(OFFSET(記録シート!$A$12,(INT(A31/7)-IF(MOD(A31,7)=0,1,0))*3,(IF(MOD(A31,7)=0,7,MOD(A31,7))-1)*11)&lt;4,1,0),OFFSET(記録シート!$A$12,(INT(A31/7)-IF(MOD(A31,7)=0,1,0))*3,(IF(MOD(A31,7)=0,7,MOD(A31,7))-1)*11),OFFSET(記録シート!$E$12,(INT(A31/7)-IF(MOD(A31,7)=0,1,0))*3,(IF(MOD(A31,7)=0,7,MOD(A31,7))-1)*11)))</f>
        <v/>
      </c>
      <c r="C31" s="10" t="str">
        <f ca="1">IF(OFFSET(記録シート!$C$13,(INT(A31/7)-IF(MOD(A31,7)=0,1,0))*3,(IF(MOD(A31,7)=0,7,MOD(A31,7))-1)*11)="","",OFFSET(記録シート!$C$13,(INT(A31/7)-IF(MOD(A31,7)=0,1,0))*3,(IF(MOD(A31,7)=0,7,MOD(A31,7))-1)*11))</f>
        <v/>
      </c>
      <c r="D31" s="19" t="str">
        <f ca="1">IF(OFFSET(記録シート!$C$13,(INT(A31/7)-IF(MOD(A31,7)=0,1,0))*3+1,(IF(MOD(A31,7)=0,7,MOD(A31,7))-1)*11)="","",OFFSET(記録シート!$C$13,(INT(A31/7)-IF(MOD(A31,7)=0,1,0))*3+1,(IF(MOD(A31,7)=0,7,MOD(A31,7))-1)*11))</f>
        <v/>
      </c>
      <c r="E31" s="10"/>
      <c r="F31" s="10"/>
      <c r="G31" s="10"/>
      <c r="H31" s="10"/>
      <c r="I31" s="10"/>
      <c r="J31" s="10"/>
    </row>
    <row r="32" spans="1:10" x14ac:dyDescent="0.15">
      <c r="A32">
        <v>31</v>
      </c>
      <c r="B32" s="26" t="str">
        <f ca="1">IF(AND(C32="",D32=""),"",DATE(記録シート!$CC$2+IF(OFFSET(記録シート!$A$12,(INT(A32/7)-IF(MOD(A32,7)=0,1,0))*3,(IF(MOD(A32,7)=0,7,MOD(A32,7))-1)*11)&lt;4,1,0),OFFSET(記録シート!$A$12,(INT(A32/7)-IF(MOD(A32,7)=0,1,0))*3,(IF(MOD(A32,7)=0,7,MOD(A32,7))-1)*11),OFFSET(記録シート!$E$12,(INT(A32/7)-IF(MOD(A32,7)=0,1,0))*3,(IF(MOD(A32,7)=0,7,MOD(A32,7))-1)*11)))</f>
        <v/>
      </c>
      <c r="C32" s="10" t="str">
        <f ca="1">IF(OFFSET(記録シート!$C$13,(INT(A32/7)-IF(MOD(A32,7)=0,1,0))*3,(IF(MOD(A32,7)=0,7,MOD(A32,7))-1)*11)="","",OFFSET(記録シート!$C$13,(INT(A32/7)-IF(MOD(A32,7)=0,1,0))*3,(IF(MOD(A32,7)=0,7,MOD(A32,7))-1)*11))</f>
        <v/>
      </c>
      <c r="D32" s="19" t="str">
        <f ca="1">IF(OFFSET(記録シート!$C$13,(INT(A32/7)-IF(MOD(A32,7)=0,1,0))*3+1,(IF(MOD(A32,7)=0,7,MOD(A32,7))-1)*11)="","",OFFSET(記録シート!$C$13,(INT(A32/7)-IF(MOD(A32,7)=0,1,0))*3+1,(IF(MOD(A32,7)=0,7,MOD(A32,7))-1)*11))</f>
        <v/>
      </c>
      <c r="E32" s="10"/>
      <c r="F32" s="10"/>
      <c r="G32" s="10"/>
      <c r="H32" s="10"/>
      <c r="I32" s="10"/>
      <c r="J32" s="10"/>
    </row>
    <row r="33" spans="1:10" x14ac:dyDescent="0.15">
      <c r="A33">
        <v>32</v>
      </c>
      <c r="B33" s="26" t="str">
        <f ca="1">IF(AND(C33="",D33=""),"",DATE(記録シート!$CC$2+IF(OFFSET(記録シート!$A$12,(INT(A33/7)-IF(MOD(A33,7)=0,1,0))*3,(IF(MOD(A33,7)=0,7,MOD(A33,7))-1)*11)&lt;4,1,0),OFFSET(記録シート!$A$12,(INT(A33/7)-IF(MOD(A33,7)=0,1,0))*3,(IF(MOD(A33,7)=0,7,MOD(A33,7))-1)*11),OFFSET(記録シート!$E$12,(INT(A33/7)-IF(MOD(A33,7)=0,1,0))*3,(IF(MOD(A33,7)=0,7,MOD(A33,7))-1)*11)))</f>
        <v/>
      </c>
      <c r="C33" s="10" t="str">
        <f ca="1">IF(OFFSET(記録シート!$C$13,(INT(A33/7)-IF(MOD(A33,7)=0,1,0))*3,(IF(MOD(A33,7)=0,7,MOD(A33,7))-1)*11)="","",OFFSET(記録シート!$C$13,(INT(A33/7)-IF(MOD(A33,7)=0,1,0))*3,(IF(MOD(A33,7)=0,7,MOD(A33,7))-1)*11))</f>
        <v/>
      </c>
      <c r="D33" s="19" t="str">
        <f ca="1">IF(OFFSET(記録シート!$C$13,(INT(A33/7)-IF(MOD(A33,7)=0,1,0))*3+1,(IF(MOD(A33,7)=0,7,MOD(A33,7))-1)*11)="","",OFFSET(記録シート!$C$13,(INT(A33/7)-IF(MOD(A33,7)=0,1,0))*3+1,(IF(MOD(A33,7)=0,7,MOD(A33,7))-1)*11))</f>
        <v/>
      </c>
      <c r="E33" s="10"/>
      <c r="F33" s="10"/>
      <c r="G33" s="10"/>
      <c r="H33" s="10"/>
      <c r="I33" s="10"/>
      <c r="J33" s="10"/>
    </row>
    <row r="34" spans="1:10" x14ac:dyDescent="0.15">
      <c r="A34">
        <v>33</v>
      </c>
      <c r="B34" s="26" t="str">
        <f ca="1">IF(AND(C34="",D34=""),"",DATE(記録シート!$CC$2+IF(OFFSET(記録シート!$A$12,(INT(A34/7)-IF(MOD(A34,7)=0,1,0))*3,(IF(MOD(A34,7)=0,7,MOD(A34,7))-1)*11)&lt;4,1,0),OFFSET(記録シート!$A$12,(INT(A34/7)-IF(MOD(A34,7)=0,1,0))*3,(IF(MOD(A34,7)=0,7,MOD(A34,7))-1)*11),OFFSET(記録シート!$E$12,(INT(A34/7)-IF(MOD(A34,7)=0,1,0))*3,(IF(MOD(A34,7)=0,7,MOD(A34,7))-1)*11)))</f>
        <v/>
      </c>
      <c r="C34" s="10" t="str">
        <f ca="1">IF(OFFSET(記録シート!$C$13,(INT(A34/7)-IF(MOD(A34,7)=0,1,0))*3,(IF(MOD(A34,7)=0,7,MOD(A34,7))-1)*11)="","",OFFSET(記録シート!$C$13,(INT(A34/7)-IF(MOD(A34,7)=0,1,0))*3,(IF(MOD(A34,7)=0,7,MOD(A34,7))-1)*11))</f>
        <v/>
      </c>
      <c r="D34" s="19" t="str">
        <f ca="1">IF(OFFSET(記録シート!$C$13,(INT(A34/7)-IF(MOD(A34,7)=0,1,0))*3+1,(IF(MOD(A34,7)=0,7,MOD(A34,7))-1)*11)="","",OFFSET(記録シート!$C$13,(INT(A34/7)-IF(MOD(A34,7)=0,1,0))*3+1,(IF(MOD(A34,7)=0,7,MOD(A34,7))-1)*11))</f>
        <v/>
      </c>
      <c r="E34" s="10"/>
      <c r="F34" s="10"/>
      <c r="G34" s="10"/>
      <c r="H34" s="10"/>
      <c r="I34" s="10"/>
      <c r="J34" s="10"/>
    </row>
    <row r="35" spans="1:10" x14ac:dyDescent="0.15">
      <c r="A35">
        <v>34</v>
      </c>
      <c r="B35" s="26" t="str">
        <f ca="1">IF(AND(C35="",D35=""),"",DATE(記録シート!$CC$2+IF(OFFSET(記録シート!$A$12,(INT(A35/7)-IF(MOD(A35,7)=0,1,0))*3,(IF(MOD(A35,7)=0,7,MOD(A35,7))-1)*11)&lt;4,1,0),OFFSET(記録シート!$A$12,(INT(A35/7)-IF(MOD(A35,7)=0,1,0))*3,(IF(MOD(A35,7)=0,7,MOD(A35,7))-1)*11),OFFSET(記録シート!$E$12,(INT(A35/7)-IF(MOD(A35,7)=0,1,0))*3,(IF(MOD(A35,7)=0,7,MOD(A35,7))-1)*11)))</f>
        <v/>
      </c>
      <c r="C35" s="10" t="str">
        <f ca="1">IF(OFFSET(記録シート!$C$13,(INT(A35/7)-IF(MOD(A35,7)=0,1,0))*3,(IF(MOD(A35,7)=0,7,MOD(A35,7))-1)*11)="","",OFFSET(記録シート!$C$13,(INT(A35/7)-IF(MOD(A35,7)=0,1,0))*3,(IF(MOD(A35,7)=0,7,MOD(A35,7))-1)*11))</f>
        <v/>
      </c>
      <c r="D35" s="19" t="str">
        <f ca="1">IF(OFFSET(記録シート!$C$13,(INT(A35/7)-IF(MOD(A35,7)=0,1,0))*3+1,(IF(MOD(A35,7)=0,7,MOD(A35,7))-1)*11)="","",OFFSET(記録シート!$C$13,(INT(A35/7)-IF(MOD(A35,7)=0,1,0))*3+1,(IF(MOD(A35,7)=0,7,MOD(A35,7))-1)*11))</f>
        <v/>
      </c>
      <c r="E35" s="10"/>
      <c r="F35" s="10"/>
      <c r="G35" s="10"/>
      <c r="H35" s="10"/>
      <c r="I35" s="10"/>
      <c r="J35" s="10"/>
    </row>
    <row r="36" spans="1:10" x14ac:dyDescent="0.15">
      <c r="A36">
        <v>35</v>
      </c>
      <c r="B36" s="26" t="str">
        <f ca="1">IF(AND(C36="",D36=""),"",DATE(記録シート!$CC$2+IF(OFFSET(記録シート!$A$12,(INT(A36/7)-IF(MOD(A36,7)=0,1,0))*3,(IF(MOD(A36,7)=0,7,MOD(A36,7))-1)*11)&lt;4,1,0),OFFSET(記録シート!$A$12,(INT(A36/7)-IF(MOD(A36,7)=0,1,0))*3,(IF(MOD(A36,7)=0,7,MOD(A36,7))-1)*11),OFFSET(記録シート!$E$12,(INT(A36/7)-IF(MOD(A36,7)=0,1,0))*3,(IF(MOD(A36,7)=0,7,MOD(A36,7))-1)*11)))</f>
        <v/>
      </c>
      <c r="C36" s="10" t="str">
        <f ca="1">IF(OFFSET(記録シート!$C$13,(INT(A36/7)-IF(MOD(A36,7)=0,1,0))*3,(IF(MOD(A36,7)=0,7,MOD(A36,7))-1)*11)="","",OFFSET(記録シート!$C$13,(INT(A36/7)-IF(MOD(A36,7)=0,1,0))*3,(IF(MOD(A36,7)=0,7,MOD(A36,7))-1)*11))</f>
        <v/>
      </c>
      <c r="D36" s="19" t="str">
        <f ca="1">IF(OFFSET(記録シート!$C$13,(INT(A36/7)-IF(MOD(A36,7)=0,1,0))*3+1,(IF(MOD(A36,7)=0,7,MOD(A36,7))-1)*11)="","",OFFSET(記録シート!$C$13,(INT(A36/7)-IF(MOD(A36,7)=0,1,0))*3+1,(IF(MOD(A36,7)=0,7,MOD(A36,7))-1)*11))</f>
        <v/>
      </c>
      <c r="E36" s="10"/>
      <c r="F36" s="10"/>
      <c r="G36" s="10"/>
      <c r="H36" s="10"/>
      <c r="I36" s="10"/>
      <c r="J36" s="10"/>
    </row>
    <row r="37" spans="1:10" x14ac:dyDescent="0.15">
      <c r="A37">
        <v>36</v>
      </c>
      <c r="B37" s="26" t="str">
        <f ca="1">IF(AND(C37="",D37=""),"",DATE(記録シート!$CC$2+IF(OFFSET(記録シート!$A$12,(INT(A37/7)-IF(MOD(A37,7)=0,1,0))*3,(IF(MOD(A37,7)=0,7,MOD(A37,7))-1)*11)&lt;4,1,0),OFFSET(記録シート!$A$12,(INT(A37/7)-IF(MOD(A37,7)=0,1,0))*3,(IF(MOD(A37,7)=0,7,MOD(A37,7))-1)*11),OFFSET(記録シート!$E$12,(INT(A37/7)-IF(MOD(A37,7)=0,1,0))*3,(IF(MOD(A37,7)=0,7,MOD(A37,7))-1)*11)))</f>
        <v/>
      </c>
      <c r="C37" s="10" t="str">
        <f ca="1">IF(OFFSET(記録シート!$C$13,(INT(A37/7)-IF(MOD(A37,7)=0,1,0))*3,(IF(MOD(A37,7)=0,7,MOD(A37,7))-1)*11)="","",OFFSET(記録シート!$C$13,(INT(A37/7)-IF(MOD(A37,7)=0,1,0))*3,(IF(MOD(A37,7)=0,7,MOD(A37,7))-1)*11))</f>
        <v/>
      </c>
      <c r="D37" s="19" t="str">
        <f ca="1">IF(OFFSET(記録シート!$C$13,(INT(A37/7)-IF(MOD(A37,7)=0,1,0))*3+1,(IF(MOD(A37,7)=0,7,MOD(A37,7))-1)*11)="","",OFFSET(記録シート!$C$13,(INT(A37/7)-IF(MOD(A37,7)=0,1,0))*3+1,(IF(MOD(A37,7)=0,7,MOD(A37,7))-1)*11))</f>
        <v/>
      </c>
      <c r="E37" s="10"/>
      <c r="F37" s="10"/>
      <c r="G37" s="10"/>
      <c r="H37" s="10"/>
      <c r="I37" s="10"/>
      <c r="J37" s="10"/>
    </row>
    <row r="38" spans="1:10" x14ac:dyDescent="0.15">
      <c r="A38">
        <v>37</v>
      </c>
      <c r="B38" s="26" t="str">
        <f ca="1">IF(AND(C38="",D38=""),"",DATE(記録シート!$CC$2+IF(OFFSET(記録シート!$A$12,(INT(A38/7)-IF(MOD(A38,7)=0,1,0))*3,(IF(MOD(A38,7)=0,7,MOD(A38,7))-1)*11)&lt;4,1,0),OFFSET(記録シート!$A$12,(INT(A38/7)-IF(MOD(A38,7)=0,1,0))*3,(IF(MOD(A38,7)=0,7,MOD(A38,7))-1)*11),OFFSET(記録シート!$E$12,(INT(A38/7)-IF(MOD(A38,7)=0,1,0))*3,(IF(MOD(A38,7)=0,7,MOD(A38,7))-1)*11)))</f>
        <v/>
      </c>
      <c r="C38" s="10" t="str">
        <f ca="1">IF(OFFSET(記録シート!$C$13,(INT(A38/7)-IF(MOD(A38,7)=0,1,0))*3,(IF(MOD(A38,7)=0,7,MOD(A38,7))-1)*11)="","",OFFSET(記録シート!$C$13,(INT(A38/7)-IF(MOD(A38,7)=0,1,0))*3,(IF(MOD(A38,7)=0,7,MOD(A38,7))-1)*11))</f>
        <v/>
      </c>
      <c r="D38" s="19" t="str">
        <f ca="1">IF(OFFSET(記録シート!$C$13,(INT(A38/7)-IF(MOD(A38,7)=0,1,0))*3+1,(IF(MOD(A38,7)=0,7,MOD(A38,7))-1)*11)="","",OFFSET(記録シート!$C$13,(INT(A38/7)-IF(MOD(A38,7)=0,1,0))*3+1,(IF(MOD(A38,7)=0,7,MOD(A38,7))-1)*11))</f>
        <v/>
      </c>
      <c r="E38" s="10"/>
      <c r="F38" s="10"/>
      <c r="G38" s="10"/>
      <c r="H38" s="10"/>
      <c r="I38" s="10"/>
      <c r="J38" s="10"/>
    </row>
    <row r="39" spans="1:10" x14ac:dyDescent="0.15">
      <c r="A39">
        <v>38</v>
      </c>
      <c r="B39" s="26" t="str">
        <f ca="1">IF(AND(C39="",D39=""),"",DATE(記録シート!$CC$2+IF(OFFSET(記録シート!$A$12,(INT(A39/7)-IF(MOD(A39,7)=0,1,0))*3,(IF(MOD(A39,7)=0,7,MOD(A39,7))-1)*11)&lt;4,1,0),OFFSET(記録シート!$A$12,(INT(A39/7)-IF(MOD(A39,7)=0,1,0))*3,(IF(MOD(A39,7)=0,7,MOD(A39,7))-1)*11),OFFSET(記録シート!$E$12,(INT(A39/7)-IF(MOD(A39,7)=0,1,0))*3,(IF(MOD(A39,7)=0,7,MOD(A39,7))-1)*11)))</f>
        <v/>
      </c>
      <c r="C39" s="10" t="str">
        <f ca="1">IF(OFFSET(記録シート!$C$13,(INT(A39/7)-IF(MOD(A39,7)=0,1,0))*3,(IF(MOD(A39,7)=0,7,MOD(A39,7))-1)*11)="","",OFFSET(記録シート!$C$13,(INT(A39/7)-IF(MOD(A39,7)=0,1,0))*3,(IF(MOD(A39,7)=0,7,MOD(A39,7))-1)*11))</f>
        <v/>
      </c>
      <c r="D39" s="19" t="str">
        <f ca="1">IF(OFFSET(記録シート!$C$13,(INT(A39/7)-IF(MOD(A39,7)=0,1,0))*3+1,(IF(MOD(A39,7)=0,7,MOD(A39,7))-1)*11)="","",OFFSET(記録シート!$C$13,(INT(A39/7)-IF(MOD(A39,7)=0,1,0))*3+1,(IF(MOD(A39,7)=0,7,MOD(A39,7))-1)*11))</f>
        <v/>
      </c>
      <c r="E39" s="10"/>
      <c r="F39" s="10"/>
      <c r="G39" s="10"/>
      <c r="H39" s="10"/>
      <c r="I39" s="10"/>
      <c r="J39" s="10"/>
    </row>
    <row r="40" spans="1:10" x14ac:dyDescent="0.15">
      <c r="A40">
        <v>39</v>
      </c>
      <c r="B40" s="26" t="str">
        <f ca="1">IF(AND(C40="",D40=""),"",DATE(記録シート!$CC$2+IF(OFFSET(記録シート!$A$12,(INT(A40/7)-IF(MOD(A40,7)=0,1,0))*3,(IF(MOD(A40,7)=0,7,MOD(A40,7))-1)*11)&lt;4,1,0),OFFSET(記録シート!$A$12,(INT(A40/7)-IF(MOD(A40,7)=0,1,0))*3,(IF(MOD(A40,7)=0,7,MOD(A40,7))-1)*11),OFFSET(記録シート!$E$12,(INT(A40/7)-IF(MOD(A40,7)=0,1,0))*3,(IF(MOD(A40,7)=0,7,MOD(A40,7))-1)*11)))</f>
        <v/>
      </c>
      <c r="C40" s="10" t="str">
        <f ca="1">IF(OFFSET(記録シート!$C$13,(INT(A40/7)-IF(MOD(A40,7)=0,1,0))*3,(IF(MOD(A40,7)=0,7,MOD(A40,7))-1)*11)="","",OFFSET(記録シート!$C$13,(INT(A40/7)-IF(MOD(A40,7)=0,1,0))*3,(IF(MOD(A40,7)=0,7,MOD(A40,7))-1)*11))</f>
        <v/>
      </c>
      <c r="D40" s="19" t="str">
        <f ca="1">IF(OFFSET(記録シート!$C$13,(INT(A40/7)-IF(MOD(A40,7)=0,1,0))*3+1,(IF(MOD(A40,7)=0,7,MOD(A40,7))-1)*11)="","",OFFSET(記録シート!$C$13,(INT(A40/7)-IF(MOD(A40,7)=0,1,0))*3+1,(IF(MOD(A40,7)=0,7,MOD(A40,7))-1)*11))</f>
        <v/>
      </c>
      <c r="E40" s="10"/>
      <c r="F40" s="10"/>
      <c r="G40" s="10"/>
      <c r="H40" s="10"/>
      <c r="I40" s="10"/>
      <c r="J40" s="10"/>
    </row>
    <row r="41" spans="1:10" x14ac:dyDescent="0.15">
      <c r="A41">
        <v>40</v>
      </c>
      <c r="B41" s="26" t="str">
        <f ca="1">IF(AND(C41="",D41=""),"",DATE(記録シート!$CC$2+IF(OFFSET(記録シート!$A$12,(INT(A41/7)-IF(MOD(A41,7)=0,1,0))*3,(IF(MOD(A41,7)=0,7,MOD(A41,7))-1)*11)&lt;4,1,0),OFFSET(記録シート!$A$12,(INT(A41/7)-IF(MOD(A41,7)=0,1,0))*3,(IF(MOD(A41,7)=0,7,MOD(A41,7))-1)*11),OFFSET(記録シート!$E$12,(INT(A41/7)-IF(MOD(A41,7)=0,1,0))*3,(IF(MOD(A41,7)=0,7,MOD(A41,7))-1)*11)))</f>
        <v/>
      </c>
      <c r="C41" s="10" t="str">
        <f ca="1">IF(OFFSET(記録シート!$C$13,(INT(A41/7)-IF(MOD(A41,7)=0,1,0))*3,(IF(MOD(A41,7)=0,7,MOD(A41,7))-1)*11)="","",OFFSET(記録シート!$C$13,(INT(A41/7)-IF(MOD(A41,7)=0,1,0))*3,(IF(MOD(A41,7)=0,7,MOD(A41,7))-1)*11))</f>
        <v/>
      </c>
      <c r="D41" s="19" t="str">
        <f ca="1">IF(OFFSET(記録シート!$C$13,(INT(A41/7)-IF(MOD(A41,7)=0,1,0))*3+1,(IF(MOD(A41,7)=0,7,MOD(A41,7))-1)*11)="","",OFFSET(記録シート!$C$13,(INT(A41/7)-IF(MOD(A41,7)=0,1,0))*3+1,(IF(MOD(A41,7)=0,7,MOD(A41,7))-1)*11))</f>
        <v/>
      </c>
      <c r="E41" s="10"/>
      <c r="F41" s="10"/>
      <c r="G41" s="10"/>
      <c r="H41" s="10"/>
      <c r="I41" s="10"/>
      <c r="J41" s="10"/>
    </row>
    <row r="42" spans="1:10" x14ac:dyDescent="0.15">
      <c r="A42">
        <v>41</v>
      </c>
      <c r="B42" s="26" t="str">
        <f ca="1">IF(AND(C42="",D42=""),"",DATE(記録シート!$CC$2+IF(OFFSET(記録シート!$A$12,(INT(A42/7)-IF(MOD(A42,7)=0,1,0))*3,(IF(MOD(A42,7)=0,7,MOD(A42,7))-1)*11)&lt;4,1,0),OFFSET(記録シート!$A$12,(INT(A42/7)-IF(MOD(A42,7)=0,1,0))*3,(IF(MOD(A42,7)=0,7,MOD(A42,7))-1)*11),OFFSET(記録シート!$E$12,(INT(A42/7)-IF(MOD(A42,7)=0,1,0))*3,(IF(MOD(A42,7)=0,7,MOD(A42,7))-1)*11)))</f>
        <v/>
      </c>
      <c r="C42" s="10" t="str">
        <f ca="1">IF(OFFSET(記録シート!$C$13,(INT(A42/7)-IF(MOD(A42,7)=0,1,0))*3,(IF(MOD(A42,7)=0,7,MOD(A42,7))-1)*11)="","",OFFSET(記録シート!$C$13,(INT(A42/7)-IF(MOD(A42,7)=0,1,0))*3,(IF(MOD(A42,7)=0,7,MOD(A42,7))-1)*11))</f>
        <v/>
      </c>
      <c r="D42" s="19" t="str">
        <f ca="1">IF(OFFSET(記録シート!$C$13,(INT(A42/7)-IF(MOD(A42,7)=0,1,0))*3+1,(IF(MOD(A42,7)=0,7,MOD(A42,7))-1)*11)="","",OFFSET(記録シート!$C$13,(INT(A42/7)-IF(MOD(A42,7)=0,1,0))*3+1,(IF(MOD(A42,7)=0,7,MOD(A42,7))-1)*11))</f>
        <v/>
      </c>
      <c r="E42" s="10"/>
      <c r="F42" s="10"/>
      <c r="G42" s="10"/>
      <c r="H42" s="10"/>
      <c r="I42" s="10"/>
      <c r="J42" s="10"/>
    </row>
    <row r="43" spans="1:10" x14ac:dyDescent="0.15">
      <c r="A43">
        <v>42</v>
      </c>
      <c r="B43" s="26" t="str">
        <f ca="1">IF(AND(C43="",D43=""),"",DATE(記録シート!$CC$2+IF(OFFSET(記録シート!$A$12,(INT(A43/7)-IF(MOD(A43,7)=0,1,0))*3,(IF(MOD(A43,7)=0,7,MOD(A43,7))-1)*11)&lt;4,1,0),OFFSET(記録シート!$A$12,(INT(A43/7)-IF(MOD(A43,7)=0,1,0))*3,(IF(MOD(A43,7)=0,7,MOD(A43,7))-1)*11),OFFSET(記録シート!$E$12,(INT(A43/7)-IF(MOD(A43,7)=0,1,0))*3,(IF(MOD(A43,7)=0,7,MOD(A43,7))-1)*11)))</f>
        <v/>
      </c>
      <c r="C43" s="10" t="str">
        <f ca="1">IF(OFFSET(記録シート!$C$13,(INT(A43/7)-IF(MOD(A43,7)=0,1,0))*3,(IF(MOD(A43,7)=0,7,MOD(A43,7))-1)*11)="","",OFFSET(記録シート!$C$13,(INT(A43/7)-IF(MOD(A43,7)=0,1,0))*3,(IF(MOD(A43,7)=0,7,MOD(A43,7))-1)*11))</f>
        <v/>
      </c>
      <c r="D43" s="19" t="str">
        <f ca="1">IF(OFFSET(記録シート!$C$13,(INT(A43/7)-IF(MOD(A43,7)=0,1,0))*3+1,(IF(MOD(A43,7)=0,7,MOD(A43,7))-1)*11)="","",OFFSET(記録シート!$C$13,(INT(A43/7)-IF(MOD(A43,7)=0,1,0))*3+1,(IF(MOD(A43,7)=0,7,MOD(A43,7))-1)*11))</f>
        <v/>
      </c>
      <c r="E43" s="10"/>
      <c r="F43" s="10"/>
      <c r="G43" s="10"/>
      <c r="H43" s="10"/>
      <c r="I43" s="10"/>
      <c r="J43" s="10"/>
    </row>
    <row r="44" spans="1:10" x14ac:dyDescent="0.15">
      <c r="A44">
        <v>43</v>
      </c>
      <c r="B44" s="26" t="str">
        <f ca="1">IF(AND(C44="",D44=""),"",DATE(記録シート!$CC$2+IF(OFFSET(記録シート!$A$12,(INT(A44/7)-IF(MOD(A44,7)=0,1,0))*3,(IF(MOD(A44,7)=0,7,MOD(A44,7))-1)*11)&lt;4,1,0),OFFSET(記録シート!$A$12,(INT(A44/7)-IF(MOD(A44,7)=0,1,0))*3,(IF(MOD(A44,7)=0,7,MOD(A44,7))-1)*11),OFFSET(記録シート!$E$12,(INT(A44/7)-IF(MOD(A44,7)=0,1,0))*3,(IF(MOD(A44,7)=0,7,MOD(A44,7))-1)*11)))</f>
        <v/>
      </c>
      <c r="C44" s="10" t="str">
        <f ca="1">IF(OFFSET(記録シート!$C$13,(INT(A44/7)-IF(MOD(A44,7)=0,1,0))*3,(IF(MOD(A44,7)=0,7,MOD(A44,7))-1)*11)="","",OFFSET(記録シート!$C$13,(INT(A44/7)-IF(MOD(A44,7)=0,1,0))*3,(IF(MOD(A44,7)=0,7,MOD(A44,7))-1)*11))</f>
        <v/>
      </c>
      <c r="D44" s="19" t="str">
        <f ca="1">IF(OFFSET(記録シート!$C$13,(INT(A44/7)-IF(MOD(A44,7)=0,1,0))*3+1,(IF(MOD(A44,7)=0,7,MOD(A44,7))-1)*11)="","",OFFSET(記録シート!$C$13,(INT(A44/7)-IF(MOD(A44,7)=0,1,0))*3+1,(IF(MOD(A44,7)=0,7,MOD(A44,7))-1)*11))</f>
        <v/>
      </c>
      <c r="E44" s="10"/>
      <c r="F44" s="10"/>
      <c r="G44" s="10"/>
      <c r="H44" s="10"/>
      <c r="I44" s="10"/>
      <c r="J44" s="10"/>
    </row>
    <row r="45" spans="1:10" x14ac:dyDescent="0.15">
      <c r="A45">
        <v>44</v>
      </c>
      <c r="B45" s="26" t="str">
        <f ca="1">IF(AND(C45="",D45=""),"",DATE(記録シート!$CC$2+IF(OFFSET(記録シート!$A$12,(INT(A45/7)-IF(MOD(A45,7)=0,1,0))*3,(IF(MOD(A45,7)=0,7,MOD(A45,7))-1)*11)&lt;4,1,0),OFFSET(記録シート!$A$12,(INT(A45/7)-IF(MOD(A45,7)=0,1,0))*3,(IF(MOD(A45,7)=0,7,MOD(A45,7))-1)*11),OFFSET(記録シート!$E$12,(INT(A45/7)-IF(MOD(A45,7)=0,1,0))*3,(IF(MOD(A45,7)=0,7,MOD(A45,7))-1)*11)))</f>
        <v/>
      </c>
      <c r="C45" s="10" t="str">
        <f ca="1">IF(OFFSET(記録シート!$C$13,(INT(A45/7)-IF(MOD(A45,7)=0,1,0))*3,(IF(MOD(A45,7)=0,7,MOD(A45,7))-1)*11)="","",OFFSET(記録シート!$C$13,(INT(A45/7)-IF(MOD(A45,7)=0,1,0))*3,(IF(MOD(A45,7)=0,7,MOD(A45,7))-1)*11))</f>
        <v/>
      </c>
      <c r="D45" s="19" t="str">
        <f ca="1">IF(OFFSET(記録シート!$C$13,(INT(A45/7)-IF(MOD(A45,7)=0,1,0))*3+1,(IF(MOD(A45,7)=0,7,MOD(A45,7))-1)*11)="","",OFFSET(記録シート!$C$13,(INT(A45/7)-IF(MOD(A45,7)=0,1,0))*3+1,(IF(MOD(A45,7)=0,7,MOD(A45,7))-1)*11))</f>
        <v/>
      </c>
      <c r="E45" s="10"/>
      <c r="F45" s="10"/>
      <c r="G45" s="10"/>
      <c r="H45" s="10"/>
      <c r="I45" s="10"/>
      <c r="J45" s="10"/>
    </row>
    <row r="46" spans="1:10" x14ac:dyDescent="0.15">
      <c r="A46">
        <v>45</v>
      </c>
      <c r="B46" s="26" t="str">
        <f ca="1">IF(AND(C46="",D46=""),"",DATE(記録シート!$CC$2+IF(OFFSET(記録シート!$A$12,(INT(A46/7)-IF(MOD(A46,7)=0,1,0))*3,(IF(MOD(A46,7)=0,7,MOD(A46,7))-1)*11)&lt;4,1,0),OFFSET(記録シート!$A$12,(INT(A46/7)-IF(MOD(A46,7)=0,1,0))*3,(IF(MOD(A46,7)=0,7,MOD(A46,7))-1)*11),OFFSET(記録シート!$E$12,(INT(A46/7)-IF(MOD(A46,7)=0,1,0))*3,(IF(MOD(A46,7)=0,7,MOD(A46,7))-1)*11)))</f>
        <v/>
      </c>
      <c r="C46" s="10" t="str">
        <f ca="1">IF(OFFSET(記録シート!$C$13,(INT(A46/7)-IF(MOD(A46,7)=0,1,0))*3,(IF(MOD(A46,7)=0,7,MOD(A46,7))-1)*11)="","",OFFSET(記録シート!$C$13,(INT(A46/7)-IF(MOD(A46,7)=0,1,0))*3,(IF(MOD(A46,7)=0,7,MOD(A46,7))-1)*11))</f>
        <v/>
      </c>
      <c r="D46" s="19" t="str">
        <f ca="1">IF(OFFSET(記録シート!$C$13,(INT(A46/7)-IF(MOD(A46,7)=0,1,0))*3+1,(IF(MOD(A46,7)=0,7,MOD(A46,7))-1)*11)="","",OFFSET(記録シート!$C$13,(INT(A46/7)-IF(MOD(A46,7)=0,1,0))*3+1,(IF(MOD(A46,7)=0,7,MOD(A46,7))-1)*11))</f>
        <v/>
      </c>
      <c r="E46" s="10"/>
      <c r="F46" s="10"/>
      <c r="G46" s="10"/>
      <c r="H46" s="10"/>
      <c r="I46" s="10"/>
      <c r="J46" s="10"/>
    </row>
    <row r="47" spans="1:10" x14ac:dyDescent="0.15">
      <c r="A47">
        <v>46</v>
      </c>
      <c r="B47" s="26" t="str">
        <f ca="1">IF(AND(C47="",D47=""),"",DATE(記録シート!$CC$2+IF(OFFSET(記録シート!$A$12,(INT(A47/7)-IF(MOD(A47,7)=0,1,0))*3,(IF(MOD(A47,7)=0,7,MOD(A47,7))-1)*11)&lt;4,1,0),OFFSET(記録シート!$A$12,(INT(A47/7)-IF(MOD(A47,7)=0,1,0))*3,(IF(MOD(A47,7)=0,7,MOD(A47,7))-1)*11),OFFSET(記録シート!$E$12,(INT(A47/7)-IF(MOD(A47,7)=0,1,0))*3,(IF(MOD(A47,7)=0,7,MOD(A47,7))-1)*11)))</f>
        <v/>
      </c>
      <c r="C47" s="10" t="str">
        <f ca="1">IF(OFFSET(記録シート!$C$13,(INT(A47/7)-IF(MOD(A47,7)=0,1,0))*3,(IF(MOD(A47,7)=0,7,MOD(A47,7))-1)*11)="","",OFFSET(記録シート!$C$13,(INT(A47/7)-IF(MOD(A47,7)=0,1,0))*3,(IF(MOD(A47,7)=0,7,MOD(A47,7))-1)*11))</f>
        <v/>
      </c>
      <c r="D47" s="19" t="str">
        <f ca="1">IF(OFFSET(記録シート!$C$13,(INT(A47/7)-IF(MOD(A47,7)=0,1,0))*3+1,(IF(MOD(A47,7)=0,7,MOD(A47,7))-1)*11)="","",OFFSET(記録シート!$C$13,(INT(A47/7)-IF(MOD(A47,7)=0,1,0))*3+1,(IF(MOD(A47,7)=0,7,MOD(A47,7))-1)*11))</f>
        <v/>
      </c>
      <c r="E47" s="10"/>
      <c r="F47" s="10"/>
      <c r="G47" s="10"/>
      <c r="H47" s="10"/>
      <c r="I47" s="10"/>
      <c r="J47" s="10"/>
    </row>
    <row r="48" spans="1:10" x14ac:dyDescent="0.15">
      <c r="A48">
        <v>47</v>
      </c>
      <c r="B48" s="26" t="str">
        <f ca="1">IF(AND(C48="",D48=""),"",DATE(記録シート!$CC$2+IF(OFFSET(記録シート!$A$12,(INT(A48/7)-IF(MOD(A48,7)=0,1,0))*3,(IF(MOD(A48,7)=0,7,MOD(A48,7))-1)*11)&lt;4,1,0),OFFSET(記録シート!$A$12,(INT(A48/7)-IF(MOD(A48,7)=0,1,0))*3,(IF(MOD(A48,7)=0,7,MOD(A48,7))-1)*11),OFFSET(記録シート!$E$12,(INT(A48/7)-IF(MOD(A48,7)=0,1,0))*3,(IF(MOD(A48,7)=0,7,MOD(A48,7))-1)*11)))</f>
        <v/>
      </c>
      <c r="C48" s="10" t="str">
        <f ca="1">IF(OFFSET(記録シート!$C$13,(INT(A48/7)-IF(MOD(A48,7)=0,1,0))*3,(IF(MOD(A48,7)=0,7,MOD(A48,7))-1)*11)="","",OFFSET(記録シート!$C$13,(INT(A48/7)-IF(MOD(A48,7)=0,1,0))*3,(IF(MOD(A48,7)=0,7,MOD(A48,7))-1)*11))</f>
        <v/>
      </c>
      <c r="D48" s="19" t="str">
        <f ca="1">IF(OFFSET(記録シート!$C$13,(INT(A48/7)-IF(MOD(A48,7)=0,1,0))*3+1,(IF(MOD(A48,7)=0,7,MOD(A48,7))-1)*11)="","",OFFSET(記録シート!$C$13,(INT(A48/7)-IF(MOD(A48,7)=0,1,0))*3+1,(IF(MOD(A48,7)=0,7,MOD(A48,7))-1)*11))</f>
        <v/>
      </c>
      <c r="E48" s="10"/>
      <c r="F48" s="10"/>
      <c r="G48" s="10"/>
      <c r="H48" s="10"/>
      <c r="I48" s="10"/>
      <c r="J48" s="10"/>
    </row>
    <row r="49" spans="1:10" x14ac:dyDescent="0.15">
      <c r="A49">
        <v>48</v>
      </c>
      <c r="B49" s="26" t="str">
        <f ca="1">IF(AND(C49="",D49=""),"",DATE(記録シート!$CC$2+IF(OFFSET(記録シート!$A$12,(INT(A49/7)-IF(MOD(A49,7)=0,1,0))*3,(IF(MOD(A49,7)=0,7,MOD(A49,7))-1)*11)&lt;4,1,0),OFFSET(記録シート!$A$12,(INT(A49/7)-IF(MOD(A49,7)=0,1,0))*3,(IF(MOD(A49,7)=0,7,MOD(A49,7))-1)*11),OFFSET(記録シート!$E$12,(INT(A49/7)-IF(MOD(A49,7)=0,1,0))*3,(IF(MOD(A49,7)=0,7,MOD(A49,7))-1)*11)))</f>
        <v/>
      </c>
      <c r="C49" s="10" t="str">
        <f ca="1">IF(OFFSET(記録シート!$C$13,(INT(A49/7)-IF(MOD(A49,7)=0,1,0))*3,(IF(MOD(A49,7)=0,7,MOD(A49,7))-1)*11)="","",OFFSET(記録シート!$C$13,(INT(A49/7)-IF(MOD(A49,7)=0,1,0))*3,(IF(MOD(A49,7)=0,7,MOD(A49,7))-1)*11))</f>
        <v/>
      </c>
      <c r="D49" s="19" t="str">
        <f ca="1">IF(OFFSET(記録シート!$C$13,(INT(A49/7)-IF(MOD(A49,7)=0,1,0))*3+1,(IF(MOD(A49,7)=0,7,MOD(A49,7))-1)*11)="","",OFFSET(記録シート!$C$13,(INT(A49/7)-IF(MOD(A49,7)=0,1,0))*3+1,(IF(MOD(A49,7)=0,7,MOD(A49,7))-1)*11))</f>
        <v/>
      </c>
      <c r="E49" s="10"/>
      <c r="F49" s="10"/>
      <c r="G49" s="10"/>
      <c r="H49" s="10"/>
      <c r="I49" s="10"/>
      <c r="J49" s="10"/>
    </row>
    <row r="50" spans="1:10" x14ac:dyDescent="0.15">
      <c r="A50">
        <v>49</v>
      </c>
      <c r="B50" s="26" t="str">
        <f ca="1">IF(AND(C50="",D50=""),"",DATE(記録シート!$CC$2+IF(OFFSET(記録シート!$A$12,(INT(A50/7)-IF(MOD(A50,7)=0,1,0))*3,(IF(MOD(A50,7)=0,7,MOD(A50,7))-1)*11)&lt;4,1,0),OFFSET(記録シート!$A$12,(INT(A50/7)-IF(MOD(A50,7)=0,1,0))*3,(IF(MOD(A50,7)=0,7,MOD(A50,7))-1)*11),OFFSET(記録シート!$E$12,(INT(A50/7)-IF(MOD(A50,7)=0,1,0))*3,(IF(MOD(A50,7)=0,7,MOD(A50,7))-1)*11)))</f>
        <v/>
      </c>
      <c r="C50" s="10" t="str">
        <f ca="1">IF(OFFSET(記録シート!$C$13,(INT(A50/7)-IF(MOD(A50,7)=0,1,0))*3,(IF(MOD(A50,7)=0,7,MOD(A50,7))-1)*11)="","",OFFSET(記録シート!$C$13,(INT(A50/7)-IF(MOD(A50,7)=0,1,0))*3,(IF(MOD(A50,7)=0,7,MOD(A50,7))-1)*11))</f>
        <v/>
      </c>
      <c r="D50" s="19" t="str">
        <f ca="1">IF(OFFSET(記録シート!$C$13,(INT(A50/7)-IF(MOD(A50,7)=0,1,0))*3+1,(IF(MOD(A50,7)=0,7,MOD(A50,7))-1)*11)="","",OFFSET(記録シート!$C$13,(INT(A50/7)-IF(MOD(A50,7)=0,1,0))*3+1,(IF(MOD(A50,7)=0,7,MOD(A50,7))-1)*11))</f>
        <v/>
      </c>
      <c r="E50" s="10"/>
      <c r="F50" s="10"/>
      <c r="G50" s="10"/>
      <c r="H50" s="10"/>
      <c r="I50" s="10"/>
      <c r="J50" s="10"/>
    </row>
    <row r="51" spans="1:10" x14ac:dyDescent="0.15">
      <c r="A51">
        <v>50</v>
      </c>
      <c r="B51" s="26" t="str">
        <f ca="1">IF(AND(C51="",D51=""),"",DATE(記録シート!$CC$2+IF(OFFSET(記録シート!$A$12,(INT(A51/7)-IF(MOD(A51,7)=0,1,0))*3,(IF(MOD(A51,7)=0,7,MOD(A51,7))-1)*11)&lt;4,1,0),OFFSET(記録シート!$A$12,(INT(A51/7)-IF(MOD(A51,7)=0,1,0))*3,(IF(MOD(A51,7)=0,7,MOD(A51,7))-1)*11),OFFSET(記録シート!$E$12,(INT(A51/7)-IF(MOD(A51,7)=0,1,0))*3,(IF(MOD(A51,7)=0,7,MOD(A51,7))-1)*11)))</f>
        <v/>
      </c>
      <c r="C51" s="10" t="str">
        <f ca="1">IF(OFFSET(記録シート!$C$13,(INT(A51/7)-IF(MOD(A51,7)=0,1,0))*3,(IF(MOD(A51,7)=0,7,MOD(A51,7))-1)*11)="","",OFFSET(記録シート!$C$13,(INT(A51/7)-IF(MOD(A51,7)=0,1,0))*3,(IF(MOD(A51,7)=0,7,MOD(A51,7))-1)*11))</f>
        <v/>
      </c>
      <c r="D51" s="19" t="str">
        <f ca="1">IF(OFFSET(記録シート!$C$13,(INT(A51/7)-IF(MOD(A51,7)=0,1,0))*3+1,(IF(MOD(A51,7)=0,7,MOD(A51,7))-1)*11)="","",OFFSET(記録シート!$C$13,(INT(A51/7)-IF(MOD(A51,7)=0,1,0))*3+1,(IF(MOD(A51,7)=0,7,MOD(A51,7))-1)*11))</f>
        <v/>
      </c>
      <c r="E51" s="10"/>
      <c r="F51" s="10"/>
      <c r="G51" s="10"/>
      <c r="H51" s="10"/>
      <c r="I51" s="10"/>
      <c r="J51" s="10"/>
    </row>
    <row r="52" spans="1:10" x14ac:dyDescent="0.15">
      <c r="A52">
        <v>51</v>
      </c>
      <c r="B52" s="26" t="str">
        <f ca="1">IF(AND(C52="",D52=""),"",DATE(記録シート!$CC$2+IF(OFFSET(記録シート!$A$12,(INT(A52/7)-IF(MOD(A52,7)=0,1,0))*3,(IF(MOD(A52,7)=0,7,MOD(A52,7))-1)*11)&lt;4,1,0),OFFSET(記録シート!$A$12,(INT(A52/7)-IF(MOD(A52,7)=0,1,0))*3,(IF(MOD(A52,7)=0,7,MOD(A52,7))-1)*11),OFFSET(記録シート!$E$12,(INT(A52/7)-IF(MOD(A52,7)=0,1,0))*3,(IF(MOD(A52,7)=0,7,MOD(A52,7))-1)*11)))</f>
        <v/>
      </c>
      <c r="C52" s="10" t="str">
        <f ca="1">IF(OFFSET(記録シート!$C$13,(INT(A52/7)-IF(MOD(A52,7)=0,1,0))*3,(IF(MOD(A52,7)=0,7,MOD(A52,7))-1)*11)="","",OFFSET(記録シート!$C$13,(INT(A52/7)-IF(MOD(A52,7)=0,1,0))*3,(IF(MOD(A52,7)=0,7,MOD(A52,7))-1)*11))</f>
        <v/>
      </c>
      <c r="D52" s="19" t="str">
        <f ca="1">IF(OFFSET(記録シート!$C$13,(INT(A52/7)-IF(MOD(A52,7)=0,1,0))*3+1,(IF(MOD(A52,7)=0,7,MOD(A52,7))-1)*11)="","",OFFSET(記録シート!$C$13,(INT(A52/7)-IF(MOD(A52,7)=0,1,0))*3+1,(IF(MOD(A52,7)=0,7,MOD(A52,7))-1)*11))</f>
        <v/>
      </c>
      <c r="E52" s="10"/>
      <c r="F52" s="10"/>
      <c r="G52" s="10"/>
      <c r="H52" s="10"/>
      <c r="I52" s="10"/>
      <c r="J52" s="10"/>
    </row>
    <row r="53" spans="1:10" x14ac:dyDescent="0.15">
      <c r="A53">
        <v>52</v>
      </c>
      <c r="B53" s="26" t="str">
        <f ca="1">IF(AND(C53="",D53=""),"",DATE(記録シート!$CC$2+IF(OFFSET(記録シート!$A$12,(INT(A53/7)-IF(MOD(A53,7)=0,1,0))*3,(IF(MOD(A53,7)=0,7,MOD(A53,7))-1)*11)&lt;4,1,0),OFFSET(記録シート!$A$12,(INT(A53/7)-IF(MOD(A53,7)=0,1,0))*3,(IF(MOD(A53,7)=0,7,MOD(A53,7))-1)*11),OFFSET(記録シート!$E$12,(INT(A53/7)-IF(MOD(A53,7)=0,1,0))*3,(IF(MOD(A53,7)=0,7,MOD(A53,7))-1)*11)))</f>
        <v/>
      </c>
      <c r="C53" s="10" t="str">
        <f ca="1">IF(OFFSET(記録シート!$C$13,(INT(A53/7)-IF(MOD(A53,7)=0,1,0))*3,(IF(MOD(A53,7)=0,7,MOD(A53,7))-1)*11)="","",OFFSET(記録シート!$C$13,(INT(A53/7)-IF(MOD(A53,7)=0,1,0))*3,(IF(MOD(A53,7)=0,7,MOD(A53,7))-1)*11))</f>
        <v/>
      </c>
      <c r="D53" s="19" t="str">
        <f ca="1">IF(OFFSET(記録シート!$C$13,(INT(A53/7)-IF(MOD(A53,7)=0,1,0))*3+1,(IF(MOD(A53,7)=0,7,MOD(A53,7))-1)*11)="","",OFFSET(記録シート!$C$13,(INT(A53/7)-IF(MOD(A53,7)=0,1,0))*3+1,(IF(MOD(A53,7)=0,7,MOD(A53,7))-1)*11))</f>
        <v/>
      </c>
      <c r="E53" s="10"/>
      <c r="F53" s="10"/>
      <c r="G53" s="10"/>
      <c r="H53" s="10"/>
      <c r="I53" s="10"/>
      <c r="J53" s="10"/>
    </row>
    <row r="54" spans="1:10" x14ac:dyDescent="0.15">
      <c r="A54">
        <v>53</v>
      </c>
      <c r="B54" s="26" t="str">
        <f ca="1">IF(AND(C54="",D54=""),"",DATE(記録シート!$CC$2+IF(OFFSET(記録シート!$A$12,(INT(A54/7)-IF(MOD(A54,7)=0,1,0))*3,(IF(MOD(A54,7)=0,7,MOD(A54,7))-1)*11)&lt;4,1,0),OFFSET(記録シート!$A$12,(INT(A54/7)-IF(MOD(A54,7)=0,1,0))*3,(IF(MOD(A54,7)=0,7,MOD(A54,7))-1)*11),OFFSET(記録シート!$E$12,(INT(A54/7)-IF(MOD(A54,7)=0,1,0))*3,(IF(MOD(A54,7)=0,7,MOD(A54,7))-1)*11)))</f>
        <v/>
      </c>
      <c r="C54" s="10" t="str">
        <f ca="1">IF(OFFSET(記録シート!$C$13,(INT(A54/7)-IF(MOD(A54,7)=0,1,0))*3,(IF(MOD(A54,7)=0,7,MOD(A54,7))-1)*11)="","",OFFSET(記録シート!$C$13,(INT(A54/7)-IF(MOD(A54,7)=0,1,0))*3,(IF(MOD(A54,7)=0,7,MOD(A54,7))-1)*11))</f>
        <v/>
      </c>
      <c r="D54" s="19" t="str">
        <f ca="1">IF(OFFSET(記録シート!$C$13,(INT(A54/7)-IF(MOD(A54,7)=0,1,0))*3+1,(IF(MOD(A54,7)=0,7,MOD(A54,7))-1)*11)="","",OFFSET(記録シート!$C$13,(INT(A54/7)-IF(MOD(A54,7)=0,1,0))*3+1,(IF(MOD(A54,7)=0,7,MOD(A54,7))-1)*11))</f>
        <v/>
      </c>
      <c r="E54" s="10"/>
      <c r="F54" s="10"/>
      <c r="G54" s="10"/>
      <c r="H54" s="10"/>
      <c r="I54" s="10"/>
      <c r="J54" s="10"/>
    </row>
    <row r="55" spans="1:10" x14ac:dyDescent="0.15">
      <c r="A55">
        <v>54</v>
      </c>
      <c r="B55" s="26" t="str">
        <f ca="1">IF(AND(C55="",D55=""),"",DATE(記録シート!$CC$2+IF(OFFSET(記録シート!$A$12,(INT(A55/7)-IF(MOD(A55,7)=0,1,0))*3,(IF(MOD(A55,7)=0,7,MOD(A55,7))-1)*11)&lt;4,1,0),OFFSET(記録シート!$A$12,(INT(A55/7)-IF(MOD(A55,7)=0,1,0))*3,(IF(MOD(A55,7)=0,7,MOD(A55,7))-1)*11),OFFSET(記録シート!$E$12,(INT(A55/7)-IF(MOD(A55,7)=0,1,0))*3,(IF(MOD(A55,7)=0,7,MOD(A55,7))-1)*11)))</f>
        <v/>
      </c>
      <c r="C55" s="10" t="str">
        <f ca="1">IF(OFFSET(記録シート!$C$13,(INT(A55/7)-IF(MOD(A55,7)=0,1,0))*3,(IF(MOD(A55,7)=0,7,MOD(A55,7))-1)*11)="","",OFFSET(記録シート!$C$13,(INT(A55/7)-IF(MOD(A55,7)=0,1,0))*3,(IF(MOD(A55,7)=0,7,MOD(A55,7))-1)*11))</f>
        <v/>
      </c>
      <c r="D55" s="19" t="str">
        <f ca="1">IF(OFFSET(記録シート!$C$13,(INT(A55/7)-IF(MOD(A55,7)=0,1,0))*3+1,(IF(MOD(A55,7)=0,7,MOD(A55,7))-1)*11)="","",OFFSET(記録シート!$C$13,(INT(A55/7)-IF(MOD(A55,7)=0,1,0))*3+1,(IF(MOD(A55,7)=0,7,MOD(A55,7))-1)*11))</f>
        <v/>
      </c>
      <c r="E55" s="10"/>
      <c r="F55" s="10"/>
      <c r="G55" s="10"/>
      <c r="H55" s="10"/>
      <c r="I55" s="10"/>
      <c r="J55" s="10"/>
    </row>
    <row r="56" spans="1:10" x14ac:dyDescent="0.15">
      <c r="A56">
        <v>55</v>
      </c>
      <c r="B56" s="26" t="str">
        <f ca="1">IF(AND(C56="",D56=""),"",DATE(記録シート!$CC$2+IF(OFFSET(記録シート!$A$12,(INT(A56/7)-IF(MOD(A56,7)=0,1,0))*3,(IF(MOD(A56,7)=0,7,MOD(A56,7))-1)*11)&lt;4,1,0),OFFSET(記録シート!$A$12,(INT(A56/7)-IF(MOD(A56,7)=0,1,0))*3,(IF(MOD(A56,7)=0,7,MOD(A56,7))-1)*11),OFFSET(記録シート!$E$12,(INT(A56/7)-IF(MOD(A56,7)=0,1,0))*3,(IF(MOD(A56,7)=0,7,MOD(A56,7))-1)*11)))</f>
        <v/>
      </c>
      <c r="C56" s="10" t="str">
        <f ca="1">IF(OFFSET(記録シート!$C$13,(INT(A56/7)-IF(MOD(A56,7)=0,1,0))*3,(IF(MOD(A56,7)=0,7,MOD(A56,7))-1)*11)="","",OFFSET(記録シート!$C$13,(INT(A56/7)-IF(MOD(A56,7)=0,1,0))*3,(IF(MOD(A56,7)=0,7,MOD(A56,7))-1)*11))</f>
        <v/>
      </c>
      <c r="D56" s="19" t="str">
        <f ca="1">IF(OFFSET(記録シート!$C$13,(INT(A56/7)-IF(MOD(A56,7)=0,1,0))*3+1,(IF(MOD(A56,7)=0,7,MOD(A56,7))-1)*11)="","",OFFSET(記録シート!$C$13,(INT(A56/7)-IF(MOD(A56,7)=0,1,0))*3+1,(IF(MOD(A56,7)=0,7,MOD(A56,7))-1)*11))</f>
        <v/>
      </c>
      <c r="E56" s="10"/>
      <c r="F56" s="10"/>
      <c r="G56" s="10"/>
      <c r="H56" s="10"/>
      <c r="I56" s="10"/>
      <c r="J56" s="10"/>
    </row>
    <row r="57" spans="1:10" x14ac:dyDescent="0.15">
      <c r="A57">
        <v>56</v>
      </c>
      <c r="B57" s="26" t="str">
        <f ca="1">IF(AND(C57="",D57=""),"",DATE(記録シート!$CC$2+IF(OFFSET(記録シート!$A$12,(INT(A57/7)-IF(MOD(A57,7)=0,1,0))*3,(IF(MOD(A57,7)=0,7,MOD(A57,7))-1)*11)&lt;4,1,0),OFFSET(記録シート!$A$12,(INT(A57/7)-IF(MOD(A57,7)=0,1,0))*3,(IF(MOD(A57,7)=0,7,MOD(A57,7))-1)*11),OFFSET(記録シート!$E$12,(INT(A57/7)-IF(MOD(A57,7)=0,1,0))*3,(IF(MOD(A57,7)=0,7,MOD(A57,7))-1)*11)))</f>
        <v/>
      </c>
      <c r="C57" s="10" t="str">
        <f ca="1">IF(OFFSET(記録シート!$C$13,(INT(A57/7)-IF(MOD(A57,7)=0,1,0))*3,(IF(MOD(A57,7)=0,7,MOD(A57,7))-1)*11)="","",OFFSET(記録シート!$C$13,(INT(A57/7)-IF(MOD(A57,7)=0,1,0))*3,(IF(MOD(A57,7)=0,7,MOD(A57,7))-1)*11))</f>
        <v/>
      </c>
      <c r="D57" s="19" t="str">
        <f ca="1">IF(OFFSET(記録シート!$C$13,(INT(A57/7)-IF(MOD(A57,7)=0,1,0))*3+1,(IF(MOD(A57,7)=0,7,MOD(A57,7))-1)*11)="","",OFFSET(記録シート!$C$13,(INT(A57/7)-IF(MOD(A57,7)=0,1,0))*3+1,(IF(MOD(A57,7)=0,7,MOD(A57,7))-1)*11))</f>
        <v/>
      </c>
      <c r="E57" s="10"/>
      <c r="F57" s="10"/>
      <c r="G57" s="10"/>
      <c r="H57" s="10"/>
      <c r="I57" s="10"/>
      <c r="J57" s="10"/>
    </row>
    <row r="58" spans="1:10" x14ac:dyDescent="0.15">
      <c r="A58">
        <v>57</v>
      </c>
      <c r="B58" s="26" t="str">
        <f ca="1">IF(AND(C58="",D58=""),"",DATE(記録シート!$CC$2+IF(OFFSET(記録シート!$A$12,(INT(A58/7)-IF(MOD(A58,7)=0,1,0))*3,(IF(MOD(A58,7)=0,7,MOD(A58,7))-1)*11)&lt;4,1,0),OFFSET(記録シート!$A$12,(INT(A58/7)-IF(MOD(A58,7)=0,1,0))*3,(IF(MOD(A58,7)=0,7,MOD(A58,7))-1)*11),OFFSET(記録シート!$E$12,(INT(A58/7)-IF(MOD(A58,7)=0,1,0))*3,(IF(MOD(A58,7)=0,7,MOD(A58,7))-1)*11)))</f>
        <v/>
      </c>
      <c r="C58" s="10" t="str">
        <f ca="1">IF(OFFSET(記録シート!$C$13,(INT(A58/7)-IF(MOD(A58,7)=0,1,0))*3,(IF(MOD(A58,7)=0,7,MOD(A58,7))-1)*11)="","",OFFSET(記録シート!$C$13,(INT(A58/7)-IF(MOD(A58,7)=0,1,0))*3,(IF(MOD(A58,7)=0,7,MOD(A58,7))-1)*11))</f>
        <v/>
      </c>
      <c r="D58" s="19" t="str">
        <f ca="1">IF(OFFSET(記録シート!$C$13,(INT(A58/7)-IF(MOD(A58,7)=0,1,0))*3+1,(IF(MOD(A58,7)=0,7,MOD(A58,7))-1)*11)="","",OFFSET(記録シート!$C$13,(INT(A58/7)-IF(MOD(A58,7)=0,1,0))*3+1,(IF(MOD(A58,7)=0,7,MOD(A58,7))-1)*11))</f>
        <v/>
      </c>
      <c r="E58" s="10"/>
      <c r="F58" s="10"/>
      <c r="G58" s="10"/>
      <c r="H58" s="10"/>
      <c r="I58" s="10"/>
      <c r="J58" s="10"/>
    </row>
    <row r="59" spans="1:10" x14ac:dyDescent="0.15">
      <c r="A59">
        <v>58</v>
      </c>
      <c r="B59" s="26" t="str">
        <f ca="1">IF(AND(C59="",D59=""),"",DATE(記録シート!$CC$2+IF(OFFSET(記録シート!$A$12,(INT(A59/7)-IF(MOD(A59,7)=0,1,0))*3,(IF(MOD(A59,7)=0,7,MOD(A59,7))-1)*11)&lt;4,1,0),OFFSET(記録シート!$A$12,(INT(A59/7)-IF(MOD(A59,7)=0,1,0))*3,(IF(MOD(A59,7)=0,7,MOD(A59,7))-1)*11),OFFSET(記録シート!$E$12,(INT(A59/7)-IF(MOD(A59,7)=0,1,0))*3,(IF(MOD(A59,7)=0,7,MOD(A59,7))-1)*11)))</f>
        <v/>
      </c>
      <c r="C59" s="10" t="str">
        <f ca="1">IF(OFFSET(記録シート!$C$13,(INT(A59/7)-IF(MOD(A59,7)=0,1,0))*3,(IF(MOD(A59,7)=0,7,MOD(A59,7))-1)*11)="","",OFFSET(記録シート!$C$13,(INT(A59/7)-IF(MOD(A59,7)=0,1,0))*3,(IF(MOD(A59,7)=0,7,MOD(A59,7))-1)*11))</f>
        <v/>
      </c>
      <c r="D59" s="19" t="str">
        <f ca="1">IF(OFFSET(記録シート!$C$13,(INT(A59/7)-IF(MOD(A59,7)=0,1,0))*3+1,(IF(MOD(A59,7)=0,7,MOD(A59,7))-1)*11)="","",OFFSET(記録シート!$C$13,(INT(A59/7)-IF(MOD(A59,7)=0,1,0))*3+1,(IF(MOD(A59,7)=0,7,MOD(A59,7))-1)*11))</f>
        <v/>
      </c>
      <c r="E59" s="10"/>
      <c r="F59" s="10"/>
      <c r="G59" s="10"/>
      <c r="H59" s="10"/>
      <c r="I59" s="10"/>
      <c r="J59" s="10"/>
    </row>
    <row r="60" spans="1:10" x14ac:dyDescent="0.15">
      <c r="A60">
        <v>59</v>
      </c>
      <c r="B60" s="26" t="str">
        <f ca="1">IF(AND(C60="",D60=""),"",DATE(記録シート!$CC$2+IF(OFFSET(記録シート!$A$12,(INT(A60/7)-IF(MOD(A60,7)=0,1,0))*3,(IF(MOD(A60,7)=0,7,MOD(A60,7))-1)*11)&lt;4,1,0),OFFSET(記録シート!$A$12,(INT(A60/7)-IF(MOD(A60,7)=0,1,0))*3,(IF(MOD(A60,7)=0,7,MOD(A60,7))-1)*11),OFFSET(記録シート!$E$12,(INT(A60/7)-IF(MOD(A60,7)=0,1,0))*3,(IF(MOD(A60,7)=0,7,MOD(A60,7))-1)*11)))</f>
        <v/>
      </c>
      <c r="C60" s="10" t="str">
        <f ca="1">IF(OFFSET(記録シート!$C$13,(INT(A60/7)-IF(MOD(A60,7)=0,1,0))*3,(IF(MOD(A60,7)=0,7,MOD(A60,7))-1)*11)="","",OFFSET(記録シート!$C$13,(INT(A60/7)-IF(MOD(A60,7)=0,1,0))*3,(IF(MOD(A60,7)=0,7,MOD(A60,7))-1)*11))</f>
        <v/>
      </c>
      <c r="D60" s="19" t="str">
        <f ca="1">IF(OFFSET(記録シート!$C$13,(INT(A60/7)-IF(MOD(A60,7)=0,1,0))*3+1,(IF(MOD(A60,7)=0,7,MOD(A60,7))-1)*11)="","",OFFSET(記録シート!$C$13,(INT(A60/7)-IF(MOD(A60,7)=0,1,0))*3+1,(IF(MOD(A60,7)=0,7,MOD(A60,7))-1)*11))</f>
        <v/>
      </c>
      <c r="E60" s="10"/>
    </row>
    <row r="61" spans="1:10" x14ac:dyDescent="0.15">
      <c r="A61">
        <v>60</v>
      </c>
      <c r="B61" s="26" t="str">
        <f ca="1">IF(AND(C61="",D61=""),"",DATE(記録シート!$CC$2+IF(OFFSET(記録シート!$A$12,(INT(A61/7)-IF(MOD(A61,7)=0,1,0))*3,(IF(MOD(A61,7)=0,7,MOD(A61,7))-1)*11)&lt;4,1,0),OFFSET(記録シート!$A$12,(INT(A61/7)-IF(MOD(A61,7)=0,1,0))*3,(IF(MOD(A61,7)=0,7,MOD(A61,7))-1)*11),OFFSET(記録シート!$E$12,(INT(A61/7)-IF(MOD(A61,7)=0,1,0))*3,(IF(MOD(A61,7)=0,7,MOD(A61,7))-1)*11)))</f>
        <v/>
      </c>
      <c r="C61" s="10" t="str">
        <f ca="1">IF(OFFSET(記録シート!$C$13,(INT(A61/7)-IF(MOD(A61,7)=0,1,0))*3,(IF(MOD(A61,7)=0,7,MOD(A61,7))-1)*11)="","",OFFSET(記録シート!$C$13,(INT(A61/7)-IF(MOD(A61,7)=0,1,0))*3,(IF(MOD(A61,7)=0,7,MOD(A61,7))-1)*11))</f>
        <v/>
      </c>
      <c r="D61" s="19" t="str">
        <f ca="1">IF(OFFSET(記録シート!$C$13,(INT(A61/7)-IF(MOD(A61,7)=0,1,0))*3+1,(IF(MOD(A61,7)=0,7,MOD(A61,7))-1)*11)="","",OFFSET(記録シート!$C$13,(INT(A61/7)-IF(MOD(A61,7)=0,1,0))*3+1,(IF(MOD(A61,7)=0,7,MOD(A61,7))-1)*11))</f>
        <v/>
      </c>
      <c r="E61" s="10"/>
    </row>
    <row r="62" spans="1:10" x14ac:dyDescent="0.15">
      <c r="A62">
        <v>61</v>
      </c>
      <c r="B62" s="26" t="str">
        <f ca="1">IF(AND(C62="",D62=""),"",DATE(記録シート!$CC$2+IF(OFFSET(記録シート!$A$12,(INT(A62/7)-IF(MOD(A62,7)=0,1,0))*3,(IF(MOD(A62,7)=0,7,MOD(A62,7))-1)*11)&lt;4,1,0),OFFSET(記録シート!$A$12,(INT(A62/7)-IF(MOD(A62,7)=0,1,0))*3,(IF(MOD(A62,7)=0,7,MOD(A62,7))-1)*11),OFFSET(記録シート!$E$12,(INT(A62/7)-IF(MOD(A62,7)=0,1,0))*3,(IF(MOD(A62,7)=0,7,MOD(A62,7))-1)*11)))</f>
        <v/>
      </c>
      <c r="C62" s="10" t="str">
        <f ca="1">IF(OFFSET(記録シート!$C$13,(INT(A62/7)-IF(MOD(A62,7)=0,1,0))*3,(IF(MOD(A62,7)=0,7,MOD(A62,7))-1)*11)="","",OFFSET(記録シート!$C$13,(INT(A62/7)-IF(MOD(A62,7)=0,1,0))*3,(IF(MOD(A62,7)=0,7,MOD(A62,7))-1)*11))</f>
        <v/>
      </c>
      <c r="D62" s="19" t="str">
        <f ca="1">IF(OFFSET(記録シート!$C$13,(INT(A62/7)-IF(MOD(A62,7)=0,1,0))*3+1,(IF(MOD(A62,7)=0,7,MOD(A62,7))-1)*11)="","",OFFSET(記録シート!$C$13,(INT(A62/7)-IF(MOD(A62,7)=0,1,0))*3+1,(IF(MOD(A62,7)=0,7,MOD(A62,7))-1)*11))</f>
        <v/>
      </c>
      <c r="E62" s="10"/>
    </row>
    <row r="63" spans="1:10" x14ac:dyDescent="0.15">
      <c r="A63">
        <v>62</v>
      </c>
      <c r="B63" s="26" t="str">
        <f ca="1">IF(AND(C63="",D63=""),"",DATE(記録シート!$CC$2+IF(OFFSET(記録シート!$A$12,(INT(A63/7)-IF(MOD(A63,7)=0,1,0))*3,(IF(MOD(A63,7)=0,7,MOD(A63,7))-1)*11)&lt;4,1,0),OFFSET(記録シート!$A$12,(INT(A63/7)-IF(MOD(A63,7)=0,1,0))*3,(IF(MOD(A63,7)=0,7,MOD(A63,7))-1)*11),OFFSET(記録シート!$E$12,(INT(A63/7)-IF(MOD(A63,7)=0,1,0))*3,(IF(MOD(A63,7)=0,7,MOD(A63,7))-1)*11)))</f>
        <v/>
      </c>
      <c r="C63" s="10" t="str">
        <f ca="1">IF(OFFSET(記録シート!$C$13,(INT(A63/7)-IF(MOD(A63,7)=0,1,0))*3,(IF(MOD(A63,7)=0,7,MOD(A63,7))-1)*11)="","",OFFSET(記録シート!$C$13,(INT(A63/7)-IF(MOD(A63,7)=0,1,0))*3,(IF(MOD(A63,7)=0,7,MOD(A63,7))-1)*11))</f>
        <v/>
      </c>
      <c r="D63" s="19" t="str">
        <f ca="1">IF(OFFSET(記録シート!$C$13,(INT(A63/7)-IF(MOD(A63,7)=0,1,0))*3+1,(IF(MOD(A63,7)=0,7,MOD(A63,7))-1)*11)="","",OFFSET(記録シート!$C$13,(INT(A63/7)-IF(MOD(A63,7)=0,1,0))*3+1,(IF(MOD(A63,7)=0,7,MOD(A63,7))-1)*11))</f>
        <v/>
      </c>
      <c r="E63" s="10"/>
    </row>
    <row r="64" spans="1:10" x14ac:dyDescent="0.15">
      <c r="A64">
        <v>63</v>
      </c>
      <c r="B64" s="26" t="str">
        <f ca="1">IF(AND(C64="",D64=""),"",DATE(記録シート!$CC$2+IF(OFFSET(記録シート!$A$12,(INT(A64/7)-IF(MOD(A64,7)=0,1,0))*3,(IF(MOD(A64,7)=0,7,MOD(A64,7))-1)*11)&lt;4,1,0),OFFSET(記録シート!$A$12,(INT(A64/7)-IF(MOD(A64,7)=0,1,0))*3,(IF(MOD(A64,7)=0,7,MOD(A64,7))-1)*11),OFFSET(記録シート!$E$12,(INT(A64/7)-IF(MOD(A64,7)=0,1,0))*3,(IF(MOD(A64,7)=0,7,MOD(A64,7))-1)*11)))</f>
        <v/>
      </c>
      <c r="C64" s="10" t="str">
        <f ca="1">IF(OFFSET(記録シート!$C$13,(INT(A64/7)-IF(MOD(A64,7)=0,1,0))*3,(IF(MOD(A64,7)=0,7,MOD(A64,7))-1)*11)="","",OFFSET(記録シート!$C$13,(INT(A64/7)-IF(MOD(A64,7)=0,1,0))*3,(IF(MOD(A64,7)=0,7,MOD(A64,7))-1)*11))</f>
        <v/>
      </c>
      <c r="D64" s="19" t="str">
        <f ca="1">IF(OFFSET(記録シート!$C$13,(INT(A64/7)-IF(MOD(A64,7)=0,1,0))*3+1,(IF(MOD(A64,7)=0,7,MOD(A64,7))-1)*11)="","",OFFSET(記録シート!$C$13,(INT(A64/7)-IF(MOD(A64,7)=0,1,0))*3+1,(IF(MOD(A64,7)=0,7,MOD(A64,7))-1)*11))</f>
        <v/>
      </c>
      <c r="E64" s="10"/>
    </row>
    <row r="65" spans="1:5" x14ac:dyDescent="0.15">
      <c r="A65">
        <v>64</v>
      </c>
      <c r="B65" s="26" t="str">
        <f ca="1">IF(AND(C65="",D65=""),"",DATE(記録シート!$CC$2+IF(OFFSET(記録シート!$A$12,(INT(A65/7)-IF(MOD(A65,7)=0,1,0))*3,(IF(MOD(A65,7)=0,7,MOD(A65,7))-1)*11)&lt;4,1,0),OFFSET(記録シート!$A$12,(INT(A65/7)-IF(MOD(A65,7)=0,1,0))*3,(IF(MOD(A65,7)=0,7,MOD(A65,7))-1)*11),OFFSET(記録シート!$E$12,(INT(A65/7)-IF(MOD(A65,7)=0,1,0))*3,(IF(MOD(A65,7)=0,7,MOD(A65,7))-1)*11)))</f>
        <v/>
      </c>
      <c r="C65" s="10" t="str">
        <f ca="1">IF(OFFSET(記録シート!$C$13,(INT(A65/7)-IF(MOD(A65,7)=0,1,0))*3,(IF(MOD(A65,7)=0,7,MOD(A65,7))-1)*11)="","",OFFSET(記録シート!$C$13,(INT(A65/7)-IF(MOD(A65,7)=0,1,0))*3,(IF(MOD(A65,7)=0,7,MOD(A65,7))-1)*11))</f>
        <v/>
      </c>
      <c r="D65" s="19" t="str">
        <f ca="1">IF(OFFSET(記録シート!$C$13,(INT(A65/7)-IF(MOD(A65,7)=0,1,0))*3+1,(IF(MOD(A65,7)=0,7,MOD(A65,7))-1)*11)="","",OFFSET(記録シート!$C$13,(INT(A65/7)-IF(MOD(A65,7)=0,1,0))*3+1,(IF(MOD(A65,7)=0,7,MOD(A65,7))-1)*11))</f>
        <v/>
      </c>
      <c r="E65" s="10"/>
    </row>
    <row r="66" spans="1:5" x14ac:dyDescent="0.15">
      <c r="A66">
        <v>65</v>
      </c>
      <c r="B66" s="26" t="str">
        <f ca="1">IF(AND(C66="",D66=""),"",DATE(記録シート!$CC$2+IF(OFFSET(記録シート!$A$12,(INT(A66/7)-IF(MOD(A66,7)=0,1,0))*3,(IF(MOD(A66,7)=0,7,MOD(A66,7))-1)*11)&lt;4,1,0),OFFSET(記録シート!$A$12,(INT(A66/7)-IF(MOD(A66,7)=0,1,0))*3,(IF(MOD(A66,7)=0,7,MOD(A66,7))-1)*11),OFFSET(記録シート!$E$12,(INT(A66/7)-IF(MOD(A66,7)=0,1,0))*3,(IF(MOD(A66,7)=0,7,MOD(A66,7))-1)*11)))</f>
        <v/>
      </c>
      <c r="C66" s="10" t="str">
        <f ca="1">IF(OFFSET(記録シート!$C$13,(INT(A66/7)-IF(MOD(A66,7)=0,1,0))*3,(IF(MOD(A66,7)=0,7,MOD(A66,7))-1)*11)="","",OFFSET(記録シート!$C$13,(INT(A66/7)-IF(MOD(A66,7)=0,1,0))*3,(IF(MOD(A66,7)=0,7,MOD(A66,7))-1)*11))</f>
        <v/>
      </c>
      <c r="D66" s="19" t="str">
        <f ca="1">IF(OFFSET(記録シート!$C$13,(INT(A66/7)-IF(MOD(A66,7)=0,1,0))*3+1,(IF(MOD(A66,7)=0,7,MOD(A66,7))-1)*11)="","",OFFSET(記録シート!$C$13,(INT(A66/7)-IF(MOD(A66,7)=0,1,0))*3+1,(IF(MOD(A66,7)=0,7,MOD(A66,7))-1)*11))</f>
        <v/>
      </c>
      <c r="E66" s="10"/>
    </row>
    <row r="67" spans="1:5" x14ac:dyDescent="0.15">
      <c r="A67">
        <v>66</v>
      </c>
      <c r="B67" s="26" t="str">
        <f ca="1">IF(AND(C67="",D67=""),"",DATE(記録シート!$CC$2+IF(OFFSET(記録シート!$A$12,(INT(A67/7)-IF(MOD(A67,7)=0,1,0))*3,(IF(MOD(A67,7)=0,7,MOD(A67,7))-1)*11)&lt;4,1,0),OFFSET(記録シート!$A$12,(INT(A67/7)-IF(MOD(A67,7)=0,1,0))*3,(IF(MOD(A67,7)=0,7,MOD(A67,7))-1)*11),OFFSET(記録シート!$E$12,(INT(A67/7)-IF(MOD(A67,7)=0,1,0))*3,(IF(MOD(A67,7)=0,7,MOD(A67,7))-1)*11)))</f>
        <v/>
      </c>
      <c r="C67" s="10" t="str">
        <f ca="1">IF(OFFSET(記録シート!$C$13,(INT(A67/7)-IF(MOD(A67,7)=0,1,0))*3,(IF(MOD(A67,7)=0,7,MOD(A67,7))-1)*11)="","",OFFSET(記録シート!$C$13,(INT(A67/7)-IF(MOD(A67,7)=0,1,0))*3,(IF(MOD(A67,7)=0,7,MOD(A67,7))-1)*11))</f>
        <v/>
      </c>
      <c r="D67" s="19" t="str">
        <f ca="1">IF(OFFSET(記録シート!$C$13,(INT(A67/7)-IF(MOD(A67,7)=0,1,0))*3+1,(IF(MOD(A67,7)=0,7,MOD(A67,7))-1)*11)="","",OFFSET(記録シート!$C$13,(INT(A67/7)-IF(MOD(A67,7)=0,1,0))*3+1,(IF(MOD(A67,7)=0,7,MOD(A67,7))-1)*11))</f>
        <v/>
      </c>
      <c r="E67" s="10"/>
    </row>
    <row r="68" spans="1:5" x14ac:dyDescent="0.15">
      <c r="A68">
        <v>67</v>
      </c>
      <c r="B68" s="26" t="str">
        <f ca="1">IF(AND(C68="",D68=""),"",DATE(記録シート!$CC$2+IF(OFFSET(記録シート!$A$12,(INT(A68/7)-IF(MOD(A68,7)=0,1,0))*3,(IF(MOD(A68,7)=0,7,MOD(A68,7))-1)*11)&lt;4,1,0),OFFSET(記録シート!$A$12,(INT(A68/7)-IF(MOD(A68,7)=0,1,0))*3,(IF(MOD(A68,7)=0,7,MOD(A68,7))-1)*11),OFFSET(記録シート!$E$12,(INT(A68/7)-IF(MOD(A68,7)=0,1,0))*3,(IF(MOD(A68,7)=0,7,MOD(A68,7))-1)*11)))</f>
        <v/>
      </c>
      <c r="C68" s="10" t="str">
        <f ca="1">IF(OFFSET(記録シート!$C$13,(INT(A68/7)-IF(MOD(A68,7)=0,1,0))*3,(IF(MOD(A68,7)=0,7,MOD(A68,7))-1)*11)="","",OFFSET(記録シート!$C$13,(INT(A68/7)-IF(MOD(A68,7)=0,1,0))*3,(IF(MOD(A68,7)=0,7,MOD(A68,7))-1)*11))</f>
        <v/>
      </c>
      <c r="D68" s="19" t="str">
        <f ca="1">IF(OFFSET(記録シート!$C$13,(INT(A68/7)-IF(MOD(A68,7)=0,1,0))*3+1,(IF(MOD(A68,7)=0,7,MOD(A68,7))-1)*11)="","",OFFSET(記録シート!$C$13,(INT(A68/7)-IF(MOD(A68,7)=0,1,0))*3+1,(IF(MOD(A68,7)=0,7,MOD(A68,7))-1)*11))</f>
        <v/>
      </c>
      <c r="E68" s="10"/>
    </row>
    <row r="69" spans="1:5" x14ac:dyDescent="0.15">
      <c r="A69">
        <v>68</v>
      </c>
      <c r="B69" s="26" t="str">
        <f ca="1">IF(AND(C69="",D69=""),"",DATE(記録シート!$CC$2+IF(OFFSET(記録シート!$A$12,(INT(A69/7)-IF(MOD(A69,7)=0,1,0))*3,(IF(MOD(A69,7)=0,7,MOD(A69,7))-1)*11)&lt;4,1,0),OFFSET(記録シート!$A$12,(INT(A69/7)-IF(MOD(A69,7)=0,1,0))*3,(IF(MOD(A69,7)=0,7,MOD(A69,7))-1)*11),OFFSET(記録シート!$E$12,(INT(A69/7)-IF(MOD(A69,7)=0,1,0))*3,(IF(MOD(A69,7)=0,7,MOD(A69,7))-1)*11)))</f>
        <v/>
      </c>
      <c r="C69" s="10" t="str">
        <f ca="1">IF(OFFSET(記録シート!$C$13,(INT(A69/7)-IF(MOD(A69,7)=0,1,0))*3,(IF(MOD(A69,7)=0,7,MOD(A69,7))-1)*11)="","",OFFSET(記録シート!$C$13,(INT(A69/7)-IF(MOD(A69,7)=0,1,0))*3,(IF(MOD(A69,7)=0,7,MOD(A69,7))-1)*11))</f>
        <v/>
      </c>
      <c r="D69" s="19" t="str">
        <f ca="1">IF(OFFSET(記録シート!$C$13,(INT(A69/7)-IF(MOD(A69,7)=0,1,0))*3+1,(IF(MOD(A69,7)=0,7,MOD(A69,7))-1)*11)="","",OFFSET(記録シート!$C$13,(INT(A69/7)-IF(MOD(A69,7)=0,1,0))*3+1,(IF(MOD(A69,7)=0,7,MOD(A69,7))-1)*11))</f>
        <v/>
      </c>
      <c r="E69" s="10"/>
    </row>
    <row r="70" spans="1:5" x14ac:dyDescent="0.15">
      <c r="A70">
        <v>69</v>
      </c>
      <c r="B70" s="26" t="str">
        <f ca="1">IF(AND(C70="",D70=""),"",DATE(記録シート!$CC$2+IF(OFFSET(記録シート!$A$12,(INT(A70/7)-IF(MOD(A70,7)=0,1,0))*3,(IF(MOD(A70,7)=0,7,MOD(A70,7))-1)*11)&lt;4,1,0),OFFSET(記録シート!$A$12,(INT(A70/7)-IF(MOD(A70,7)=0,1,0))*3,(IF(MOD(A70,7)=0,7,MOD(A70,7))-1)*11),OFFSET(記録シート!$E$12,(INT(A70/7)-IF(MOD(A70,7)=0,1,0))*3,(IF(MOD(A70,7)=0,7,MOD(A70,7))-1)*11)))</f>
        <v/>
      </c>
      <c r="C70" s="10" t="str">
        <f ca="1">IF(OFFSET(記録シート!$C$13,(INT(A70/7)-IF(MOD(A70,7)=0,1,0))*3,(IF(MOD(A70,7)=0,7,MOD(A70,7))-1)*11)="","",OFFSET(記録シート!$C$13,(INT(A70/7)-IF(MOD(A70,7)=0,1,0))*3,(IF(MOD(A70,7)=0,7,MOD(A70,7))-1)*11))</f>
        <v/>
      </c>
      <c r="D70" s="19" t="str">
        <f ca="1">IF(OFFSET(記録シート!$C$13,(INT(A70/7)-IF(MOD(A70,7)=0,1,0))*3+1,(IF(MOD(A70,7)=0,7,MOD(A70,7))-1)*11)="","",OFFSET(記録シート!$C$13,(INT(A70/7)-IF(MOD(A70,7)=0,1,0))*3+1,(IF(MOD(A70,7)=0,7,MOD(A70,7))-1)*11))</f>
        <v/>
      </c>
      <c r="E70" s="10"/>
    </row>
    <row r="71" spans="1:5" x14ac:dyDescent="0.15">
      <c r="A71">
        <v>70</v>
      </c>
      <c r="B71" s="26" t="str">
        <f ca="1">IF(AND(C71="",D71=""),"",DATE(記録シート!$CC$2+IF(OFFSET(記録シート!$A$12,(INT(A71/7)-IF(MOD(A71,7)=0,1,0))*3,(IF(MOD(A71,7)=0,7,MOD(A71,7))-1)*11)&lt;4,1,0),OFFSET(記録シート!$A$12,(INT(A71/7)-IF(MOD(A71,7)=0,1,0))*3,(IF(MOD(A71,7)=0,7,MOD(A71,7))-1)*11),OFFSET(記録シート!$E$12,(INT(A71/7)-IF(MOD(A71,7)=0,1,0))*3,(IF(MOD(A71,7)=0,7,MOD(A71,7))-1)*11)))</f>
        <v/>
      </c>
      <c r="C71" s="10" t="str">
        <f ca="1">IF(OFFSET(記録シート!$C$13,(INT(A71/7)-IF(MOD(A71,7)=0,1,0))*3,(IF(MOD(A71,7)=0,7,MOD(A71,7))-1)*11)="","",OFFSET(記録シート!$C$13,(INT(A71/7)-IF(MOD(A71,7)=0,1,0))*3,(IF(MOD(A71,7)=0,7,MOD(A71,7))-1)*11))</f>
        <v/>
      </c>
      <c r="D71" s="19" t="str">
        <f ca="1">IF(OFFSET(記録シート!$C$13,(INT(A71/7)-IF(MOD(A71,7)=0,1,0))*3+1,(IF(MOD(A71,7)=0,7,MOD(A71,7))-1)*11)="","",OFFSET(記録シート!$C$13,(INT(A71/7)-IF(MOD(A71,7)=0,1,0))*3+1,(IF(MOD(A71,7)=0,7,MOD(A71,7))-1)*11))</f>
        <v/>
      </c>
      <c r="E71" s="10"/>
    </row>
    <row r="72" spans="1:5" x14ac:dyDescent="0.15">
      <c r="A72">
        <v>71</v>
      </c>
      <c r="B72" s="26" t="str">
        <f ca="1">IF(AND(C72="",D72=""),"",DATE(記録シート!$CC$2+IF(OFFSET(記録シート!$A$12,(INT(A72/7)-IF(MOD(A72,7)=0,1,0))*3,(IF(MOD(A72,7)=0,7,MOD(A72,7))-1)*11)&lt;4,1,0),OFFSET(記録シート!$A$12,(INT(A72/7)-IF(MOD(A72,7)=0,1,0))*3,(IF(MOD(A72,7)=0,7,MOD(A72,7))-1)*11),OFFSET(記録シート!$E$12,(INT(A72/7)-IF(MOD(A72,7)=0,1,0))*3,(IF(MOD(A72,7)=0,7,MOD(A72,7))-1)*11)))</f>
        <v/>
      </c>
      <c r="C72" s="10" t="str">
        <f ca="1">IF(OFFSET(記録シート!$C$13,(INT(A72/7)-IF(MOD(A72,7)=0,1,0))*3,(IF(MOD(A72,7)=0,7,MOD(A72,7))-1)*11)="","",OFFSET(記録シート!$C$13,(INT(A72/7)-IF(MOD(A72,7)=0,1,0))*3,(IF(MOD(A72,7)=0,7,MOD(A72,7))-1)*11))</f>
        <v/>
      </c>
      <c r="D72" s="19" t="str">
        <f ca="1">IF(OFFSET(記録シート!$C$13,(INT(A72/7)-IF(MOD(A72,7)=0,1,0))*3+1,(IF(MOD(A72,7)=0,7,MOD(A72,7))-1)*11)="","",OFFSET(記録シート!$C$13,(INT(A72/7)-IF(MOD(A72,7)=0,1,0))*3+1,(IF(MOD(A72,7)=0,7,MOD(A72,7))-1)*11))</f>
        <v/>
      </c>
      <c r="E72" s="10"/>
    </row>
    <row r="73" spans="1:5" x14ac:dyDescent="0.15">
      <c r="A73">
        <v>72</v>
      </c>
      <c r="B73" s="26" t="str">
        <f ca="1">IF(AND(C73="",D73=""),"",DATE(記録シート!$CC$2+IF(OFFSET(記録シート!$A$12,(INT(A73/7)-IF(MOD(A73,7)=0,1,0))*3,(IF(MOD(A73,7)=0,7,MOD(A73,7))-1)*11)&lt;4,1,0),OFFSET(記録シート!$A$12,(INT(A73/7)-IF(MOD(A73,7)=0,1,0))*3,(IF(MOD(A73,7)=0,7,MOD(A73,7))-1)*11),OFFSET(記録シート!$E$12,(INT(A73/7)-IF(MOD(A73,7)=0,1,0))*3,(IF(MOD(A73,7)=0,7,MOD(A73,7))-1)*11)))</f>
        <v/>
      </c>
      <c r="C73" s="10" t="str">
        <f ca="1">IF(OFFSET(記録シート!$C$13,(INT(A73/7)-IF(MOD(A73,7)=0,1,0))*3,(IF(MOD(A73,7)=0,7,MOD(A73,7))-1)*11)="","",OFFSET(記録シート!$C$13,(INT(A73/7)-IF(MOD(A73,7)=0,1,0))*3,(IF(MOD(A73,7)=0,7,MOD(A73,7))-1)*11))</f>
        <v/>
      </c>
      <c r="D73" s="19" t="str">
        <f ca="1">IF(OFFSET(記録シート!$C$13,(INT(A73/7)-IF(MOD(A73,7)=0,1,0))*3+1,(IF(MOD(A73,7)=0,7,MOD(A73,7))-1)*11)="","",OFFSET(記録シート!$C$13,(INT(A73/7)-IF(MOD(A73,7)=0,1,0))*3+1,(IF(MOD(A73,7)=0,7,MOD(A73,7))-1)*11))</f>
        <v/>
      </c>
      <c r="E73" s="10"/>
    </row>
    <row r="74" spans="1:5" x14ac:dyDescent="0.15">
      <c r="A74">
        <v>73</v>
      </c>
      <c r="B74" s="26" t="str">
        <f ca="1">IF(AND(C74="",D74=""),"",DATE(記録シート!$CC$2+IF(OFFSET(記録シート!$A$12,(INT(A74/7)-IF(MOD(A74,7)=0,1,0))*3,(IF(MOD(A74,7)=0,7,MOD(A74,7))-1)*11)&lt;4,1,0),OFFSET(記録シート!$A$12,(INT(A74/7)-IF(MOD(A74,7)=0,1,0))*3,(IF(MOD(A74,7)=0,7,MOD(A74,7))-1)*11),OFFSET(記録シート!$E$12,(INT(A74/7)-IF(MOD(A74,7)=0,1,0))*3,(IF(MOD(A74,7)=0,7,MOD(A74,7))-1)*11)))</f>
        <v/>
      </c>
      <c r="C74" s="10" t="str">
        <f ca="1">IF(OFFSET(記録シート!$C$13,(INT(A74/7)-IF(MOD(A74,7)=0,1,0))*3,(IF(MOD(A74,7)=0,7,MOD(A74,7))-1)*11)="","",OFFSET(記録シート!$C$13,(INT(A74/7)-IF(MOD(A74,7)=0,1,0))*3,(IF(MOD(A74,7)=0,7,MOD(A74,7))-1)*11))</f>
        <v/>
      </c>
      <c r="D74" s="19" t="str">
        <f ca="1">IF(OFFSET(記録シート!$C$13,(INT(A74/7)-IF(MOD(A74,7)=0,1,0))*3+1,(IF(MOD(A74,7)=0,7,MOD(A74,7))-1)*11)="","",OFFSET(記録シート!$C$13,(INT(A74/7)-IF(MOD(A74,7)=0,1,0))*3+1,(IF(MOD(A74,7)=0,7,MOD(A74,7))-1)*11))</f>
        <v/>
      </c>
      <c r="E74" s="10"/>
    </row>
    <row r="75" spans="1:5" x14ac:dyDescent="0.15">
      <c r="A75">
        <v>74</v>
      </c>
      <c r="B75" s="26" t="str">
        <f ca="1">IF(AND(C75="",D75=""),"",DATE(記録シート!$CC$2+IF(OFFSET(記録シート!$A$12,(INT(A75/7)-IF(MOD(A75,7)=0,1,0))*3,(IF(MOD(A75,7)=0,7,MOD(A75,7))-1)*11)&lt;4,1,0),OFFSET(記録シート!$A$12,(INT(A75/7)-IF(MOD(A75,7)=0,1,0))*3,(IF(MOD(A75,7)=0,7,MOD(A75,7))-1)*11),OFFSET(記録シート!$E$12,(INT(A75/7)-IF(MOD(A75,7)=0,1,0))*3,(IF(MOD(A75,7)=0,7,MOD(A75,7))-1)*11)))</f>
        <v/>
      </c>
      <c r="C75" s="10" t="str">
        <f ca="1">IF(OFFSET(記録シート!$C$13,(INT(A75/7)-IF(MOD(A75,7)=0,1,0))*3,(IF(MOD(A75,7)=0,7,MOD(A75,7))-1)*11)="","",OFFSET(記録シート!$C$13,(INT(A75/7)-IF(MOD(A75,7)=0,1,0))*3,(IF(MOD(A75,7)=0,7,MOD(A75,7))-1)*11))</f>
        <v/>
      </c>
      <c r="D75" s="19" t="str">
        <f ca="1">IF(OFFSET(記録シート!$C$13,(INT(A75/7)-IF(MOD(A75,7)=0,1,0))*3+1,(IF(MOD(A75,7)=0,7,MOD(A75,7))-1)*11)="","",OFFSET(記録シート!$C$13,(INT(A75/7)-IF(MOD(A75,7)=0,1,0))*3+1,(IF(MOD(A75,7)=0,7,MOD(A75,7))-1)*11))</f>
        <v/>
      </c>
      <c r="E75" s="10"/>
    </row>
    <row r="76" spans="1:5" x14ac:dyDescent="0.15">
      <c r="A76">
        <v>75</v>
      </c>
      <c r="B76" s="26" t="str">
        <f ca="1">IF(AND(C76="",D76=""),"",DATE(記録シート!$CC$2+IF(OFFSET(記録シート!$A$12,(INT(A76/7)-IF(MOD(A76,7)=0,1,0))*3,(IF(MOD(A76,7)=0,7,MOD(A76,7))-1)*11)&lt;4,1,0),OFFSET(記録シート!$A$12,(INT(A76/7)-IF(MOD(A76,7)=0,1,0))*3,(IF(MOD(A76,7)=0,7,MOD(A76,7))-1)*11),OFFSET(記録シート!$E$12,(INT(A76/7)-IF(MOD(A76,7)=0,1,0))*3,(IF(MOD(A76,7)=0,7,MOD(A76,7))-1)*11)))</f>
        <v/>
      </c>
      <c r="C76" s="10" t="str">
        <f ca="1">IF(OFFSET(記録シート!$C$13,(INT(A76/7)-IF(MOD(A76,7)=0,1,0))*3,(IF(MOD(A76,7)=0,7,MOD(A76,7))-1)*11)="","",OFFSET(記録シート!$C$13,(INT(A76/7)-IF(MOD(A76,7)=0,1,0))*3,(IF(MOD(A76,7)=0,7,MOD(A76,7))-1)*11))</f>
        <v/>
      </c>
      <c r="D76" s="19" t="str">
        <f ca="1">IF(OFFSET(記録シート!$C$13,(INT(A76/7)-IF(MOD(A76,7)=0,1,0))*3+1,(IF(MOD(A76,7)=0,7,MOD(A76,7))-1)*11)="","",OFFSET(記録シート!$C$13,(INT(A76/7)-IF(MOD(A76,7)=0,1,0))*3+1,(IF(MOD(A76,7)=0,7,MOD(A76,7))-1)*11))</f>
        <v/>
      </c>
      <c r="E76" s="10"/>
    </row>
    <row r="77" spans="1:5" x14ac:dyDescent="0.15">
      <c r="A77">
        <v>76</v>
      </c>
      <c r="B77" s="26" t="str">
        <f ca="1">IF(AND(C77="",D77=""),"",DATE(記録シート!$CC$2+IF(OFFSET(記録シート!$A$12,(INT(A77/7)-IF(MOD(A77,7)=0,1,0))*3,(IF(MOD(A77,7)=0,7,MOD(A77,7))-1)*11)&lt;4,1,0),OFFSET(記録シート!$A$12,(INT(A77/7)-IF(MOD(A77,7)=0,1,0))*3,(IF(MOD(A77,7)=0,7,MOD(A77,7))-1)*11),OFFSET(記録シート!$E$12,(INT(A77/7)-IF(MOD(A77,7)=0,1,0))*3,(IF(MOD(A77,7)=0,7,MOD(A77,7))-1)*11)))</f>
        <v/>
      </c>
      <c r="C77" s="10" t="str">
        <f ca="1">IF(OFFSET(記録シート!$C$13,(INT(A77/7)-IF(MOD(A77,7)=0,1,0))*3,(IF(MOD(A77,7)=0,7,MOD(A77,7))-1)*11)="","",OFFSET(記録シート!$C$13,(INT(A77/7)-IF(MOD(A77,7)=0,1,0))*3,(IF(MOD(A77,7)=0,7,MOD(A77,7))-1)*11))</f>
        <v/>
      </c>
      <c r="D77" s="19" t="str">
        <f ca="1">IF(OFFSET(記録シート!$C$13,(INT(A77/7)-IF(MOD(A77,7)=0,1,0))*3+1,(IF(MOD(A77,7)=0,7,MOD(A77,7))-1)*11)="","",OFFSET(記録シート!$C$13,(INT(A77/7)-IF(MOD(A77,7)=0,1,0))*3+1,(IF(MOD(A77,7)=0,7,MOD(A77,7))-1)*11))</f>
        <v/>
      </c>
      <c r="E77" s="10"/>
    </row>
    <row r="78" spans="1:5" x14ac:dyDescent="0.15">
      <c r="A78">
        <v>77</v>
      </c>
      <c r="B78" s="26" t="str">
        <f ca="1">IF(AND(C78="",D78=""),"",DATE(記録シート!$CC$2+IF(OFFSET(記録シート!$A$12,(INT(A78/7)-IF(MOD(A78,7)=0,1,0))*3,(IF(MOD(A78,7)=0,7,MOD(A78,7))-1)*11)&lt;4,1,0),OFFSET(記録シート!$A$12,(INT(A78/7)-IF(MOD(A78,7)=0,1,0))*3,(IF(MOD(A78,7)=0,7,MOD(A78,7))-1)*11),OFFSET(記録シート!$E$12,(INT(A78/7)-IF(MOD(A78,7)=0,1,0))*3,(IF(MOD(A78,7)=0,7,MOD(A78,7))-1)*11)))</f>
        <v/>
      </c>
      <c r="C78" s="10" t="str">
        <f ca="1">IF(OFFSET(記録シート!$C$13,(INT(A78/7)-IF(MOD(A78,7)=0,1,0))*3,(IF(MOD(A78,7)=0,7,MOD(A78,7))-1)*11)="","",OFFSET(記録シート!$C$13,(INT(A78/7)-IF(MOD(A78,7)=0,1,0))*3,(IF(MOD(A78,7)=0,7,MOD(A78,7))-1)*11))</f>
        <v/>
      </c>
      <c r="D78" s="19" t="str">
        <f ca="1">IF(OFFSET(記録シート!$C$13,(INT(A78/7)-IF(MOD(A78,7)=0,1,0))*3+1,(IF(MOD(A78,7)=0,7,MOD(A78,7))-1)*11)="","",OFFSET(記録シート!$C$13,(INT(A78/7)-IF(MOD(A78,7)=0,1,0))*3+1,(IF(MOD(A78,7)=0,7,MOD(A78,7))-1)*11))</f>
        <v/>
      </c>
      <c r="E78" s="10"/>
    </row>
    <row r="79" spans="1:5" x14ac:dyDescent="0.15">
      <c r="A79">
        <v>78</v>
      </c>
      <c r="B79" s="26" t="str">
        <f ca="1">IF(AND(C79="",D79=""),"",DATE(記録シート!$CC$2+IF(OFFSET(記録シート!$A$12,(INT(A79/7)-IF(MOD(A79,7)=0,1,0))*3,(IF(MOD(A79,7)=0,7,MOD(A79,7))-1)*11)&lt;4,1,0),OFFSET(記録シート!$A$12,(INT(A79/7)-IF(MOD(A79,7)=0,1,0))*3,(IF(MOD(A79,7)=0,7,MOD(A79,7))-1)*11),OFFSET(記録シート!$E$12,(INT(A79/7)-IF(MOD(A79,7)=0,1,0))*3,(IF(MOD(A79,7)=0,7,MOD(A79,7))-1)*11)))</f>
        <v/>
      </c>
      <c r="C79" s="10" t="str">
        <f ca="1">IF(OFFSET(記録シート!$C$13,(INT(A79/7)-IF(MOD(A79,7)=0,1,0))*3,(IF(MOD(A79,7)=0,7,MOD(A79,7))-1)*11)="","",OFFSET(記録シート!$C$13,(INT(A79/7)-IF(MOD(A79,7)=0,1,0))*3,(IF(MOD(A79,7)=0,7,MOD(A79,7))-1)*11))</f>
        <v/>
      </c>
      <c r="D79" s="19" t="str">
        <f ca="1">IF(OFFSET(記録シート!$C$13,(INT(A79/7)-IF(MOD(A79,7)=0,1,0))*3+1,(IF(MOD(A79,7)=0,7,MOD(A79,7))-1)*11)="","",OFFSET(記録シート!$C$13,(INT(A79/7)-IF(MOD(A79,7)=0,1,0))*3+1,(IF(MOD(A79,7)=0,7,MOD(A79,7))-1)*11))</f>
        <v/>
      </c>
      <c r="E79" s="10"/>
    </row>
    <row r="80" spans="1:5" x14ac:dyDescent="0.15">
      <c r="A80">
        <v>79</v>
      </c>
      <c r="B80" s="26" t="str">
        <f ca="1">IF(AND(C80="",D80=""),"",DATE(記録シート!$CC$2+IF(OFFSET(記録シート!$A$12,(INT(A80/7)-IF(MOD(A80,7)=0,1,0))*3,(IF(MOD(A80,7)=0,7,MOD(A80,7))-1)*11)&lt;4,1,0),OFFSET(記録シート!$A$12,(INT(A80/7)-IF(MOD(A80,7)=0,1,0))*3,(IF(MOD(A80,7)=0,7,MOD(A80,7))-1)*11),OFFSET(記録シート!$E$12,(INT(A80/7)-IF(MOD(A80,7)=0,1,0))*3,(IF(MOD(A80,7)=0,7,MOD(A80,7))-1)*11)))</f>
        <v/>
      </c>
      <c r="C80" s="10" t="str">
        <f ca="1">IF(OFFSET(記録シート!$C$13,(INT(A80/7)-IF(MOD(A80,7)=0,1,0))*3,(IF(MOD(A80,7)=0,7,MOD(A80,7))-1)*11)="","",OFFSET(記録シート!$C$13,(INT(A80/7)-IF(MOD(A80,7)=0,1,0))*3,(IF(MOD(A80,7)=0,7,MOD(A80,7))-1)*11))</f>
        <v/>
      </c>
      <c r="D80" s="19" t="str">
        <f ca="1">IF(OFFSET(記録シート!$C$13,(INT(A80/7)-IF(MOD(A80,7)=0,1,0))*3+1,(IF(MOD(A80,7)=0,7,MOD(A80,7))-1)*11)="","",OFFSET(記録シート!$C$13,(INT(A80/7)-IF(MOD(A80,7)=0,1,0))*3+1,(IF(MOD(A80,7)=0,7,MOD(A80,7))-1)*11))</f>
        <v/>
      </c>
      <c r="E80" s="10"/>
    </row>
    <row r="81" spans="1:5" x14ac:dyDescent="0.15">
      <c r="A81">
        <v>80</v>
      </c>
      <c r="B81" s="26" t="str">
        <f ca="1">IF(AND(C81="",D81=""),"",DATE(記録シート!$CC$2+IF(OFFSET(記録シート!$A$12,(INT(A81/7)-IF(MOD(A81,7)=0,1,0))*3,(IF(MOD(A81,7)=0,7,MOD(A81,7))-1)*11)&lt;4,1,0),OFFSET(記録シート!$A$12,(INT(A81/7)-IF(MOD(A81,7)=0,1,0))*3,(IF(MOD(A81,7)=0,7,MOD(A81,7))-1)*11),OFFSET(記録シート!$E$12,(INT(A81/7)-IF(MOD(A81,7)=0,1,0))*3,(IF(MOD(A81,7)=0,7,MOD(A81,7))-1)*11)))</f>
        <v/>
      </c>
      <c r="C81" s="10" t="str">
        <f ca="1">IF(OFFSET(記録シート!$C$13,(INT(A81/7)-IF(MOD(A81,7)=0,1,0))*3,(IF(MOD(A81,7)=0,7,MOD(A81,7))-1)*11)="","",OFFSET(記録シート!$C$13,(INT(A81/7)-IF(MOD(A81,7)=0,1,0))*3,(IF(MOD(A81,7)=0,7,MOD(A81,7))-1)*11))</f>
        <v/>
      </c>
      <c r="D81" s="19" t="str">
        <f ca="1">IF(OFFSET(記録シート!$C$13,(INT(A81/7)-IF(MOD(A81,7)=0,1,0))*3+1,(IF(MOD(A81,7)=0,7,MOD(A81,7))-1)*11)="","",OFFSET(記録シート!$C$13,(INT(A81/7)-IF(MOD(A81,7)=0,1,0))*3+1,(IF(MOD(A81,7)=0,7,MOD(A81,7))-1)*11))</f>
        <v/>
      </c>
      <c r="E81" s="10"/>
    </row>
    <row r="82" spans="1:5" x14ac:dyDescent="0.15">
      <c r="A82">
        <v>81</v>
      </c>
      <c r="B82" s="26" t="str">
        <f ca="1">IF(AND(C82="",D82=""),"",DATE(記録シート!$CC$2+IF(OFFSET(記録シート!$A$12,(INT(A82/7)-IF(MOD(A82,7)=0,1,0))*3,(IF(MOD(A82,7)=0,7,MOD(A82,7))-1)*11)&lt;4,1,0),OFFSET(記録シート!$A$12,(INT(A82/7)-IF(MOD(A82,7)=0,1,0))*3,(IF(MOD(A82,7)=0,7,MOD(A82,7))-1)*11),OFFSET(記録シート!$E$12,(INT(A82/7)-IF(MOD(A82,7)=0,1,0))*3,(IF(MOD(A82,7)=0,7,MOD(A82,7))-1)*11)))</f>
        <v/>
      </c>
      <c r="C82" s="10" t="str">
        <f ca="1">IF(OFFSET(記録シート!$C$13,(INT(A82/7)-IF(MOD(A82,7)=0,1,0))*3,(IF(MOD(A82,7)=0,7,MOD(A82,7))-1)*11)="","",OFFSET(記録シート!$C$13,(INT(A82/7)-IF(MOD(A82,7)=0,1,0))*3,(IF(MOD(A82,7)=0,7,MOD(A82,7))-1)*11))</f>
        <v/>
      </c>
      <c r="D82" s="19" t="str">
        <f ca="1">IF(OFFSET(記録シート!$C$13,(INT(A82/7)-IF(MOD(A82,7)=0,1,0))*3+1,(IF(MOD(A82,7)=0,7,MOD(A82,7))-1)*11)="","",OFFSET(記録シート!$C$13,(INT(A82/7)-IF(MOD(A82,7)=0,1,0))*3+1,(IF(MOD(A82,7)=0,7,MOD(A82,7))-1)*11))</f>
        <v/>
      </c>
      <c r="E82" s="10"/>
    </row>
    <row r="83" spans="1:5" x14ac:dyDescent="0.15">
      <c r="A83">
        <v>82</v>
      </c>
      <c r="B83" s="26" t="str">
        <f ca="1">IF(AND(C83="",D83=""),"",DATE(記録シート!$CC$2+IF(OFFSET(記録シート!$A$12,(INT(A83/7)-IF(MOD(A83,7)=0,1,0))*3,(IF(MOD(A83,7)=0,7,MOD(A83,7))-1)*11)&lt;4,1,0),OFFSET(記録シート!$A$12,(INT(A83/7)-IF(MOD(A83,7)=0,1,0))*3,(IF(MOD(A83,7)=0,7,MOD(A83,7))-1)*11),OFFSET(記録シート!$E$12,(INT(A83/7)-IF(MOD(A83,7)=0,1,0))*3,(IF(MOD(A83,7)=0,7,MOD(A83,7))-1)*11)))</f>
        <v/>
      </c>
      <c r="C83" s="10" t="str">
        <f ca="1">IF(OFFSET(記録シート!$C$13,(INT(A83/7)-IF(MOD(A83,7)=0,1,0))*3,(IF(MOD(A83,7)=0,7,MOD(A83,7))-1)*11)="","",OFFSET(記録シート!$C$13,(INT(A83/7)-IF(MOD(A83,7)=0,1,0))*3,(IF(MOD(A83,7)=0,7,MOD(A83,7))-1)*11))</f>
        <v/>
      </c>
      <c r="D83" s="19" t="str">
        <f ca="1">IF(OFFSET(記録シート!$C$13,(INT(A83/7)-IF(MOD(A83,7)=0,1,0))*3+1,(IF(MOD(A83,7)=0,7,MOD(A83,7))-1)*11)="","",OFFSET(記録シート!$C$13,(INT(A83/7)-IF(MOD(A83,7)=0,1,0))*3+1,(IF(MOD(A83,7)=0,7,MOD(A83,7))-1)*11))</f>
        <v/>
      </c>
      <c r="E83" s="10"/>
    </row>
    <row r="84" spans="1:5" x14ac:dyDescent="0.15">
      <c r="A84">
        <v>83</v>
      </c>
      <c r="B84" s="26" t="str">
        <f ca="1">IF(AND(C84="",D84=""),"",DATE(記録シート!$CC$2+IF(OFFSET(記録シート!$A$12,(INT(A84/7)-IF(MOD(A84,7)=0,1,0))*3,(IF(MOD(A84,7)=0,7,MOD(A84,7))-1)*11)&lt;4,1,0),OFFSET(記録シート!$A$12,(INT(A84/7)-IF(MOD(A84,7)=0,1,0))*3,(IF(MOD(A84,7)=0,7,MOD(A84,7))-1)*11),OFFSET(記録シート!$E$12,(INT(A84/7)-IF(MOD(A84,7)=0,1,0))*3,(IF(MOD(A84,7)=0,7,MOD(A84,7))-1)*11)))</f>
        <v/>
      </c>
      <c r="C84" s="10" t="str">
        <f ca="1">IF(OFFSET(記録シート!$C$13,(INT(A84/7)-IF(MOD(A84,7)=0,1,0))*3,(IF(MOD(A84,7)=0,7,MOD(A84,7))-1)*11)="","",OFFSET(記録シート!$C$13,(INT(A84/7)-IF(MOD(A84,7)=0,1,0))*3,(IF(MOD(A84,7)=0,7,MOD(A84,7))-1)*11))</f>
        <v/>
      </c>
      <c r="D84" s="19" t="str">
        <f ca="1">IF(OFFSET(記録シート!$C$13,(INT(A84/7)-IF(MOD(A84,7)=0,1,0))*3+1,(IF(MOD(A84,7)=0,7,MOD(A84,7))-1)*11)="","",OFFSET(記録シート!$C$13,(INT(A84/7)-IF(MOD(A84,7)=0,1,0))*3+1,(IF(MOD(A84,7)=0,7,MOD(A84,7))-1)*11))</f>
        <v/>
      </c>
      <c r="E84" s="10"/>
    </row>
    <row r="85" spans="1:5" x14ac:dyDescent="0.15">
      <c r="A85">
        <v>84</v>
      </c>
      <c r="B85" s="26" t="str">
        <f ca="1">IF(AND(C85="",D85=""),"",DATE(記録シート!$CC$2+IF(OFFSET(記録シート!$A$12,(INT(A85/7)-IF(MOD(A85,7)=0,1,0))*3,(IF(MOD(A85,7)=0,7,MOD(A85,7))-1)*11)&lt;4,1,0),OFFSET(記録シート!$A$12,(INT(A85/7)-IF(MOD(A85,7)=0,1,0))*3,(IF(MOD(A85,7)=0,7,MOD(A85,7))-1)*11),OFFSET(記録シート!$E$12,(INT(A85/7)-IF(MOD(A85,7)=0,1,0))*3,(IF(MOD(A85,7)=0,7,MOD(A85,7))-1)*11)))</f>
        <v/>
      </c>
      <c r="C85" s="10" t="str">
        <f ca="1">IF(OFFSET(記録シート!$C$13,(INT(A85/7)-IF(MOD(A85,7)=0,1,0))*3,(IF(MOD(A85,7)=0,7,MOD(A85,7))-1)*11)="","",OFFSET(記録シート!$C$13,(INT(A85/7)-IF(MOD(A85,7)=0,1,0))*3,(IF(MOD(A85,7)=0,7,MOD(A85,7))-1)*11))</f>
        <v/>
      </c>
      <c r="D85" s="19" t="str">
        <f ca="1">IF(OFFSET(記録シート!$C$13,(INT(A85/7)-IF(MOD(A85,7)=0,1,0))*3+1,(IF(MOD(A85,7)=0,7,MOD(A85,7))-1)*11)="","",OFFSET(記録シート!$C$13,(INT(A85/7)-IF(MOD(A85,7)=0,1,0))*3+1,(IF(MOD(A85,7)=0,7,MOD(A85,7))-1)*11))</f>
        <v/>
      </c>
      <c r="E85" s="10"/>
    </row>
    <row r="86" spans="1:5" x14ac:dyDescent="0.15">
      <c r="A86">
        <v>85</v>
      </c>
      <c r="B86" s="26" t="str">
        <f ca="1">IF(AND(C86="",D86=""),"",DATE(記録シート!$CC$2+IF(OFFSET(記録シート!$A$12,(INT(A86/7)-IF(MOD(A86,7)=0,1,0))*3,(IF(MOD(A86,7)=0,7,MOD(A86,7))-1)*11)&lt;4,1,0),OFFSET(記録シート!$A$12,(INT(A86/7)-IF(MOD(A86,7)=0,1,0))*3,(IF(MOD(A86,7)=0,7,MOD(A86,7))-1)*11),OFFSET(記録シート!$E$12,(INT(A86/7)-IF(MOD(A86,7)=0,1,0))*3,(IF(MOD(A86,7)=0,7,MOD(A86,7))-1)*11)))</f>
        <v/>
      </c>
      <c r="C86" s="10" t="str">
        <f ca="1">IF(OFFSET(記録シート!$C$13,(INT(A86/7)-IF(MOD(A86,7)=0,1,0))*3,(IF(MOD(A86,7)=0,7,MOD(A86,7))-1)*11)="","",OFFSET(記録シート!$C$13,(INT(A86/7)-IF(MOD(A86,7)=0,1,0))*3,(IF(MOD(A86,7)=0,7,MOD(A86,7))-1)*11))</f>
        <v/>
      </c>
      <c r="D86" s="19" t="str">
        <f ca="1">IF(OFFSET(記録シート!$C$13,(INT(A86/7)-IF(MOD(A86,7)=0,1,0))*3+1,(IF(MOD(A86,7)=0,7,MOD(A86,7))-1)*11)="","",OFFSET(記録シート!$C$13,(INT(A86/7)-IF(MOD(A86,7)=0,1,0))*3+1,(IF(MOD(A86,7)=0,7,MOD(A86,7))-1)*11))</f>
        <v/>
      </c>
      <c r="E86" s="10"/>
    </row>
    <row r="87" spans="1:5" x14ac:dyDescent="0.15">
      <c r="A87">
        <v>86</v>
      </c>
      <c r="B87" s="26" t="str">
        <f ca="1">IF(AND(C87="",D87=""),"",DATE(記録シート!$CC$2+IF(OFFSET(記録シート!$A$12,(INT(A87/7)-IF(MOD(A87,7)=0,1,0))*3,(IF(MOD(A87,7)=0,7,MOD(A87,7))-1)*11)&lt;4,1,0),OFFSET(記録シート!$A$12,(INT(A87/7)-IF(MOD(A87,7)=0,1,0))*3,(IF(MOD(A87,7)=0,7,MOD(A87,7))-1)*11),OFFSET(記録シート!$E$12,(INT(A87/7)-IF(MOD(A87,7)=0,1,0))*3,(IF(MOD(A87,7)=0,7,MOD(A87,7))-1)*11)))</f>
        <v/>
      </c>
      <c r="C87" s="10" t="str">
        <f ca="1">IF(OFFSET(記録シート!$C$13,(INT(A87/7)-IF(MOD(A87,7)=0,1,0))*3,(IF(MOD(A87,7)=0,7,MOD(A87,7))-1)*11)="","",OFFSET(記録シート!$C$13,(INT(A87/7)-IF(MOD(A87,7)=0,1,0))*3,(IF(MOD(A87,7)=0,7,MOD(A87,7))-1)*11))</f>
        <v/>
      </c>
      <c r="D87" s="19" t="str">
        <f ca="1">IF(OFFSET(記録シート!$C$13,(INT(A87/7)-IF(MOD(A87,7)=0,1,0))*3+1,(IF(MOD(A87,7)=0,7,MOD(A87,7))-1)*11)="","",OFFSET(記録シート!$C$13,(INT(A87/7)-IF(MOD(A87,7)=0,1,0))*3+1,(IF(MOD(A87,7)=0,7,MOD(A87,7))-1)*11))</f>
        <v/>
      </c>
      <c r="E87" s="10"/>
    </row>
    <row r="88" spans="1:5" x14ac:dyDescent="0.15">
      <c r="A88">
        <v>87</v>
      </c>
      <c r="B88" s="26" t="str">
        <f ca="1">IF(AND(C88="",D88=""),"",DATE(記録シート!$CC$2+IF(OFFSET(記録シート!$A$12,(INT(A88/7)-IF(MOD(A88,7)=0,1,0))*3,(IF(MOD(A88,7)=0,7,MOD(A88,7))-1)*11)&lt;4,1,0),OFFSET(記録シート!$A$12,(INT(A88/7)-IF(MOD(A88,7)=0,1,0))*3,(IF(MOD(A88,7)=0,7,MOD(A88,7))-1)*11),OFFSET(記録シート!$E$12,(INT(A88/7)-IF(MOD(A88,7)=0,1,0))*3,(IF(MOD(A88,7)=0,7,MOD(A88,7))-1)*11)))</f>
        <v/>
      </c>
      <c r="C88" s="10" t="str">
        <f ca="1">IF(OFFSET(記録シート!$C$13,(INT(A88/7)-IF(MOD(A88,7)=0,1,0))*3,(IF(MOD(A88,7)=0,7,MOD(A88,7))-1)*11)="","",OFFSET(記録シート!$C$13,(INT(A88/7)-IF(MOD(A88,7)=0,1,0))*3,(IF(MOD(A88,7)=0,7,MOD(A88,7))-1)*11))</f>
        <v/>
      </c>
      <c r="D88" s="19" t="str">
        <f ca="1">IF(OFFSET(記録シート!$C$13,(INT(A88/7)-IF(MOD(A88,7)=0,1,0))*3+1,(IF(MOD(A88,7)=0,7,MOD(A88,7))-1)*11)="","",OFFSET(記録シート!$C$13,(INT(A88/7)-IF(MOD(A88,7)=0,1,0))*3+1,(IF(MOD(A88,7)=0,7,MOD(A88,7))-1)*11))</f>
        <v/>
      </c>
      <c r="E88" s="10"/>
    </row>
    <row r="89" spans="1:5" x14ac:dyDescent="0.15">
      <c r="A89">
        <v>88</v>
      </c>
      <c r="B89" s="26" t="str">
        <f ca="1">IF(AND(C89="",D89=""),"",DATE(記録シート!$CC$2+IF(OFFSET(記録シート!$A$12,(INT(A89/7)-IF(MOD(A89,7)=0,1,0))*3,(IF(MOD(A89,7)=0,7,MOD(A89,7))-1)*11)&lt;4,1,0),OFFSET(記録シート!$A$12,(INT(A89/7)-IF(MOD(A89,7)=0,1,0))*3,(IF(MOD(A89,7)=0,7,MOD(A89,7))-1)*11),OFFSET(記録シート!$E$12,(INT(A89/7)-IF(MOD(A89,7)=0,1,0))*3,(IF(MOD(A89,7)=0,7,MOD(A89,7))-1)*11)))</f>
        <v/>
      </c>
      <c r="C89" s="10" t="str">
        <f ca="1">IF(OFFSET(記録シート!$C$13,(INT(A89/7)-IF(MOD(A89,7)=0,1,0))*3,(IF(MOD(A89,7)=0,7,MOD(A89,7))-1)*11)="","",OFFSET(記録シート!$C$13,(INT(A89/7)-IF(MOD(A89,7)=0,1,0))*3,(IF(MOD(A89,7)=0,7,MOD(A89,7))-1)*11))</f>
        <v/>
      </c>
      <c r="D89" s="19" t="str">
        <f ca="1">IF(OFFSET(記録シート!$C$13,(INT(A89/7)-IF(MOD(A89,7)=0,1,0))*3+1,(IF(MOD(A89,7)=0,7,MOD(A89,7))-1)*11)="","",OFFSET(記録シート!$C$13,(INT(A89/7)-IF(MOD(A89,7)=0,1,0))*3+1,(IF(MOD(A89,7)=0,7,MOD(A89,7))-1)*11))</f>
        <v/>
      </c>
      <c r="E89" s="10"/>
    </row>
    <row r="90" spans="1:5" x14ac:dyDescent="0.15">
      <c r="A90">
        <v>89</v>
      </c>
      <c r="B90" s="26" t="str">
        <f ca="1">IF(AND(C90="",D90=""),"",DATE(記録シート!$CC$2+IF(OFFSET(記録シート!$A$12,(INT(A90/7)-IF(MOD(A90,7)=0,1,0))*3,(IF(MOD(A90,7)=0,7,MOD(A90,7))-1)*11)&lt;4,1,0),OFFSET(記録シート!$A$12,(INT(A90/7)-IF(MOD(A90,7)=0,1,0))*3,(IF(MOD(A90,7)=0,7,MOD(A90,7))-1)*11),OFFSET(記録シート!$E$12,(INT(A90/7)-IF(MOD(A90,7)=0,1,0))*3,(IF(MOD(A90,7)=0,7,MOD(A90,7))-1)*11)))</f>
        <v/>
      </c>
      <c r="C90" s="10" t="str">
        <f ca="1">IF(OFFSET(記録シート!$C$13,(INT(A90/7)-IF(MOD(A90,7)=0,1,0))*3,(IF(MOD(A90,7)=0,7,MOD(A90,7))-1)*11)="","",OFFSET(記録シート!$C$13,(INT(A90/7)-IF(MOD(A90,7)=0,1,0))*3,(IF(MOD(A90,7)=0,7,MOD(A90,7))-1)*11))</f>
        <v/>
      </c>
      <c r="D90" s="19" t="str">
        <f ca="1">IF(OFFSET(記録シート!$C$13,(INT(A90/7)-IF(MOD(A90,7)=0,1,0))*3+1,(IF(MOD(A90,7)=0,7,MOD(A90,7))-1)*11)="","",OFFSET(記録シート!$C$13,(INT(A90/7)-IF(MOD(A90,7)=0,1,0))*3+1,(IF(MOD(A90,7)=0,7,MOD(A90,7))-1)*11))</f>
        <v/>
      </c>
      <c r="E90" s="10"/>
    </row>
    <row r="91" spans="1:5" x14ac:dyDescent="0.15">
      <c r="A91">
        <v>90</v>
      </c>
      <c r="B91" s="26" t="str">
        <f ca="1">IF(AND(C91="",D91=""),"",DATE(記録シート!$CC$2+IF(OFFSET(記録シート!$A$12,(INT(A91/7)-IF(MOD(A91,7)=0,1,0))*3,(IF(MOD(A91,7)=0,7,MOD(A91,7))-1)*11)&lt;4,1,0),OFFSET(記録シート!$A$12,(INT(A91/7)-IF(MOD(A91,7)=0,1,0))*3,(IF(MOD(A91,7)=0,7,MOD(A91,7))-1)*11),OFFSET(記録シート!$E$12,(INT(A91/7)-IF(MOD(A91,7)=0,1,0))*3,(IF(MOD(A91,7)=0,7,MOD(A91,7))-1)*11)))</f>
        <v/>
      </c>
      <c r="C91" s="10" t="str">
        <f ca="1">IF(OFFSET(記録シート!$C$13,(INT(A91/7)-IF(MOD(A91,7)=0,1,0))*3,(IF(MOD(A91,7)=0,7,MOD(A91,7))-1)*11)="","",OFFSET(記録シート!$C$13,(INT(A91/7)-IF(MOD(A91,7)=0,1,0))*3,(IF(MOD(A91,7)=0,7,MOD(A91,7))-1)*11))</f>
        <v/>
      </c>
      <c r="D91" s="19" t="str">
        <f ca="1">IF(OFFSET(記録シート!$C$13,(INT(A91/7)-IF(MOD(A91,7)=0,1,0))*3+1,(IF(MOD(A91,7)=0,7,MOD(A91,7))-1)*11)="","",OFFSET(記録シート!$C$13,(INT(A91/7)-IF(MOD(A91,7)=0,1,0))*3+1,(IF(MOD(A91,7)=0,7,MOD(A91,7))-1)*11))</f>
        <v/>
      </c>
      <c r="E91" s="10"/>
    </row>
    <row r="92" spans="1:5" x14ac:dyDescent="0.15">
      <c r="A92">
        <v>91</v>
      </c>
      <c r="B92" s="26" t="str">
        <f ca="1">IF(AND(C92="",D92=""),"",DATE(記録シート!$CC$2+IF(OFFSET(記録シート!$A$12,(INT(A92/7)-IF(MOD(A92,7)=0,1,0))*3,(IF(MOD(A92,7)=0,7,MOD(A92,7))-1)*11)&lt;4,1,0),OFFSET(記録シート!$A$12,(INT(A92/7)-IF(MOD(A92,7)=0,1,0))*3,(IF(MOD(A92,7)=0,7,MOD(A92,7))-1)*11),OFFSET(記録シート!$E$12,(INT(A92/7)-IF(MOD(A92,7)=0,1,0))*3,(IF(MOD(A92,7)=0,7,MOD(A92,7))-1)*11)))</f>
        <v/>
      </c>
      <c r="C92" s="10" t="str">
        <f ca="1">IF(OFFSET(記録シート!$C$13,(INT(A92/7)-IF(MOD(A92,7)=0,1,0))*3,(IF(MOD(A92,7)=0,7,MOD(A92,7))-1)*11)="","",OFFSET(記録シート!$C$13,(INT(A92/7)-IF(MOD(A92,7)=0,1,0))*3,(IF(MOD(A92,7)=0,7,MOD(A92,7))-1)*11))</f>
        <v/>
      </c>
      <c r="D92" s="19" t="str">
        <f ca="1">IF(OFFSET(記録シート!$C$13,(INT(A92/7)-IF(MOD(A92,7)=0,1,0))*3+1,(IF(MOD(A92,7)=0,7,MOD(A92,7))-1)*11)="","",OFFSET(記録シート!$C$13,(INT(A92/7)-IF(MOD(A92,7)=0,1,0))*3+1,(IF(MOD(A92,7)=0,7,MOD(A92,7))-1)*11))</f>
        <v/>
      </c>
      <c r="E92" s="10"/>
    </row>
    <row r="93" spans="1:5" x14ac:dyDescent="0.15">
      <c r="A93">
        <v>92</v>
      </c>
      <c r="B93" s="26" t="str">
        <f ca="1">IF(AND(C93="",D93=""),"",DATE(記録シート!$CC$2+IF(OFFSET(記録シート!$A$12,(INT(A93/7)-IF(MOD(A93,7)=0,1,0))*3,(IF(MOD(A93,7)=0,7,MOD(A93,7))-1)*11)&lt;4,1,0),OFFSET(記録シート!$A$12,(INT(A93/7)-IF(MOD(A93,7)=0,1,0))*3,(IF(MOD(A93,7)=0,7,MOD(A93,7))-1)*11),OFFSET(記録シート!$E$12,(INT(A93/7)-IF(MOD(A93,7)=0,1,0))*3,(IF(MOD(A93,7)=0,7,MOD(A93,7))-1)*11)))</f>
        <v/>
      </c>
      <c r="C93" s="10" t="str">
        <f ca="1">IF(OFFSET(記録シート!$C$13,(INT(A93/7)-IF(MOD(A93,7)=0,1,0))*3,(IF(MOD(A93,7)=0,7,MOD(A93,7))-1)*11)="","",OFFSET(記録シート!$C$13,(INT(A93/7)-IF(MOD(A93,7)=0,1,0))*3,(IF(MOD(A93,7)=0,7,MOD(A93,7))-1)*11))</f>
        <v/>
      </c>
      <c r="D93" s="19" t="str">
        <f ca="1">IF(OFFSET(記録シート!$C$13,(INT(A93/7)-IF(MOD(A93,7)=0,1,0))*3+1,(IF(MOD(A93,7)=0,7,MOD(A93,7))-1)*11)="","",OFFSET(記録シート!$C$13,(INT(A93/7)-IF(MOD(A93,7)=0,1,0))*3+1,(IF(MOD(A93,7)=0,7,MOD(A93,7))-1)*11))</f>
        <v/>
      </c>
      <c r="E93" s="10"/>
    </row>
    <row r="94" spans="1:5" x14ac:dyDescent="0.15">
      <c r="A94">
        <v>93</v>
      </c>
      <c r="B94" s="26" t="str">
        <f ca="1">IF(AND(C94="",D94=""),"",DATE(記録シート!$CC$2+IF(OFFSET(記録シート!$A$12,(INT(A94/7)-IF(MOD(A94,7)=0,1,0))*3,(IF(MOD(A94,7)=0,7,MOD(A94,7))-1)*11)&lt;4,1,0),OFFSET(記録シート!$A$12,(INT(A94/7)-IF(MOD(A94,7)=0,1,0))*3,(IF(MOD(A94,7)=0,7,MOD(A94,7))-1)*11),OFFSET(記録シート!$E$12,(INT(A94/7)-IF(MOD(A94,7)=0,1,0))*3,(IF(MOD(A94,7)=0,7,MOD(A94,7))-1)*11)))</f>
        <v/>
      </c>
      <c r="C94" s="10" t="str">
        <f ca="1">IF(OFFSET(記録シート!$C$13,(INT(A94/7)-IF(MOD(A94,7)=0,1,0))*3,(IF(MOD(A94,7)=0,7,MOD(A94,7))-1)*11)="","",OFFSET(記録シート!$C$13,(INT(A94/7)-IF(MOD(A94,7)=0,1,0))*3,(IF(MOD(A94,7)=0,7,MOD(A94,7))-1)*11))</f>
        <v/>
      </c>
      <c r="D94" s="19" t="str">
        <f ca="1">IF(OFFSET(記録シート!$C$13,(INT(A94/7)-IF(MOD(A94,7)=0,1,0))*3+1,(IF(MOD(A94,7)=0,7,MOD(A94,7))-1)*11)="","",OFFSET(記録シート!$C$13,(INT(A94/7)-IF(MOD(A94,7)=0,1,0))*3+1,(IF(MOD(A94,7)=0,7,MOD(A94,7))-1)*11))</f>
        <v/>
      </c>
      <c r="E94" s="10"/>
    </row>
    <row r="95" spans="1:5" x14ac:dyDescent="0.15">
      <c r="A95">
        <v>94</v>
      </c>
      <c r="B95" s="26" t="str">
        <f ca="1">IF(AND(C95="",D95=""),"",DATE(記録シート!$CC$2+IF(OFFSET(記録シート!$A$12,(INT(A95/7)-IF(MOD(A95,7)=0,1,0))*3,(IF(MOD(A95,7)=0,7,MOD(A95,7))-1)*11)&lt;4,1,0),OFFSET(記録シート!$A$12,(INT(A95/7)-IF(MOD(A95,7)=0,1,0))*3,(IF(MOD(A95,7)=0,7,MOD(A95,7))-1)*11),OFFSET(記録シート!$E$12,(INT(A95/7)-IF(MOD(A95,7)=0,1,0))*3,(IF(MOD(A95,7)=0,7,MOD(A95,7))-1)*11)))</f>
        <v/>
      </c>
      <c r="C95" s="10" t="str">
        <f ca="1">IF(OFFSET(記録シート!$C$13,(INT(A95/7)-IF(MOD(A95,7)=0,1,0))*3,(IF(MOD(A95,7)=0,7,MOD(A95,7))-1)*11)="","",OFFSET(記録シート!$C$13,(INT(A95/7)-IF(MOD(A95,7)=0,1,0))*3,(IF(MOD(A95,7)=0,7,MOD(A95,7))-1)*11))</f>
        <v/>
      </c>
      <c r="D95" s="19" t="str">
        <f ca="1">IF(OFFSET(記録シート!$C$13,(INT(A95/7)-IF(MOD(A95,7)=0,1,0))*3+1,(IF(MOD(A95,7)=0,7,MOD(A95,7))-1)*11)="","",OFFSET(記録シート!$C$13,(INT(A95/7)-IF(MOD(A95,7)=0,1,0))*3+1,(IF(MOD(A95,7)=0,7,MOD(A95,7))-1)*11))</f>
        <v/>
      </c>
      <c r="E95" s="10"/>
    </row>
    <row r="96" spans="1:5" x14ac:dyDescent="0.15">
      <c r="A96">
        <v>95</v>
      </c>
      <c r="B96" s="26" t="str">
        <f ca="1">IF(AND(C96="",D96=""),"",DATE(記録シート!$CC$2+IF(OFFSET(記録シート!$A$12,(INT(A96/7)-IF(MOD(A96,7)=0,1,0))*3,(IF(MOD(A96,7)=0,7,MOD(A96,7))-1)*11)&lt;4,1,0),OFFSET(記録シート!$A$12,(INT(A96/7)-IF(MOD(A96,7)=0,1,0))*3,(IF(MOD(A96,7)=0,7,MOD(A96,7))-1)*11),OFFSET(記録シート!$E$12,(INT(A96/7)-IF(MOD(A96,7)=0,1,0))*3,(IF(MOD(A96,7)=0,7,MOD(A96,7))-1)*11)))</f>
        <v/>
      </c>
      <c r="C96" s="10" t="str">
        <f ca="1">IF(OFFSET(記録シート!$C$13,(INT(A96/7)-IF(MOD(A96,7)=0,1,0))*3,(IF(MOD(A96,7)=0,7,MOD(A96,7))-1)*11)="","",OFFSET(記録シート!$C$13,(INT(A96/7)-IF(MOD(A96,7)=0,1,0))*3,(IF(MOD(A96,7)=0,7,MOD(A96,7))-1)*11))</f>
        <v/>
      </c>
      <c r="D96" s="19" t="str">
        <f ca="1">IF(OFFSET(記録シート!$C$13,(INT(A96/7)-IF(MOD(A96,7)=0,1,0))*3+1,(IF(MOD(A96,7)=0,7,MOD(A96,7))-1)*11)="","",OFFSET(記録シート!$C$13,(INT(A96/7)-IF(MOD(A96,7)=0,1,0))*3+1,(IF(MOD(A96,7)=0,7,MOD(A96,7))-1)*11))</f>
        <v/>
      </c>
      <c r="E96" s="10"/>
    </row>
    <row r="97" spans="1:5" x14ac:dyDescent="0.15">
      <c r="A97">
        <v>96</v>
      </c>
      <c r="B97" s="26" t="str">
        <f ca="1">IF(AND(C97="",D97=""),"",DATE(記録シート!$CC$2+IF(OFFSET(記録シート!$A$12,(INT(A97/7)-IF(MOD(A97,7)=0,1,0))*3,(IF(MOD(A97,7)=0,7,MOD(A97,7))-1)*11)&lt;4,1,0),OFFSET(記録シート!$A$12,(INT(A97/7)-IF(MOD(A97,7)=0,1,0))*3,(IF(MOD(A97,7)=0,7,MOD(A97,7))-1)*11),OFFSET(記録シート!$E$12,(INT(A97/7)-IF(MOD(A97,7)=0,1,0))*3,(IF(MOD(A97,7)=0,7,MOD(A97,7))-1)*11)))</f>
        <v/>
      </c>
      <c r="C97" s="10" t="str">
        <f ca="1">IF(OFFSET(記録シート!$C$13,(INT(A97/7)-IF(MOD(A97,7)=0,1,0))*3,(IF(MOD(A97,7)=0,7,MOD(A97,7))-1)*11)="","",OFFSET(記録シート!$C$13,(INT(A97/7)-IF(MOD(A97,7)=0,1,0))*3,(IF(MOD(A97,7)=0,7,MOD(A97,7))-1)*11))</f>
        <v/>
      </c>
      <c r="D97" s="19" t="str">
        <f ca="1">IF(OFFSET(記録シート!$C$13,(INT(A97/7)-IF(MOD(A97,7)=0,1,0))*3+1,(IF(MOD(A97,7)=0,7,MOD(A97,7))-1)*11)="","",OFFSET(記録シート!$C$13,(INT(A97/7)-IF(MOD(A97,7)=0,1,0))*3+1,(IF(MOD(A97,7)=0,7,MOD(A97,7))-1)*11))</f>
        <v/>
      </c>
      <c r="E97" s="10"/>
    </row>
    <row r="98" spans="1:5" x14ac:dyDescent="0.15">
      <c r="A98">
        <v>97</v>
      </c>
      <c r="B98" s="26" t="str">
        <f ca="1">IF(AND(C98="",D98=""),"",DATE(記録シート!$CC$2+IF(OFFSET(記録シート!$A$12,(INT(A98/7)-IF(MOD(A98,7)=0,1,0))*3,(IF(MOD(A98,7)=0,7,MOD(A98,7))-1)*11)&lt;4,1,0),OFFSET(記録シート!$A$12,(INT(A98/7)-IF(MOD(A98,7)=0,1,0))*3,(IF(MOD(A98,7)=0,7,MOD(A98,7))-1)*11),OFFSET(記録シート!$E$12,(INT(A98/7)-IF(MOD(A98,7)=0,1,0))*3,(IF(MOD(A98,7)=0,7,MOD(A98,7))-1)*11)))</f>
        <v/>
      </c>
      <c r="C98" s="10" t="str">
        <f ca="1">IF(OFFSET(記録シート!$C$13,(INT(A98/7)-IF(MOD(A98,7)=0,1,0))*3,(IF(MOD(A98,7)=0,7,MOD(A98,7))-1)*11)="","",OFFSET(記録シート!$C$13,(INT(A98/7)-IF(MOD(A98,7)=0,1,0))*3,(IF(MOD(A98,7)=0,7,MOD(A98,7))-1)*11))</f>
        <v/>
      </c>
      <c r="D98" s="19" t="str">
        <f ca="1">IF(OFFSET(記録シート!$C$13,(INT(A98/7)-IF(MOD(A98,7)=0,1,0))*3+1,(IF(MOD(A98,7)=0,7,MOD(A98,7))-1)*11)="","",OFFSET(記録シート!$C$13,(INT(A98/7)-IF(MOD(A98,7)=0,1,0))*3+1,(IF(MOD(A98,7)=0,7,MOD(A98,7))-1)*11))</f>
        <v/>
      </c>
      <c r="E98" s="10"/>
    </row>
    <row r="99" spans="1:5" x14ac:dyDescent="0.15">
      <c r="A99">
        <v>98</v>
      </c>
      <c r="B99" s="26" t="str">
        <f ca="1">IF(AND(C99="",D99=""),"",DATE(記録シート!$CC$2+IF(OFFSET(記録シート!$A$12,(INT(A99/7)-IF(MOD(A99,7)=0,1,0))*3,(IF(MOD(A99,7)=0,7,MOD(A99,7))-1)*11)&lt;4,1,0),OFFSET(記録シート!$A$12,(INT(A99/7)-IF(MOD(A99,7)=0,1,0))*3,(IF(MOD(A99,7)=0,7,MOD(A99,7))-1)*11),OFFSET(記録シート!$E$12,(INT(A99/7)-IF(MOD(A99,7)=0,1,0))*3,(IF(MOD(A99,7)=0,7,MOD(A99,7))-1)*11)))</f>
        <v/>
      </c>
      <c r="C99" s="10" t="str">
        <f ca="1">IF(OFFSET(記録シート!$C$13,(INT(A99/7)-IF(MOD(A99,7)=0,1,0))*3,(IF(MOD(A99,7)=0,7,MOD(A99,7))-1)*11)="","",OFFSET(記録シート!$C$13,(INT(A99/7)-IF(MOD(A99,7)=0,1,0))*3,(IF(MOD(A99,7)=0,7,MOD(A99,7))-1)*11))</f>
        <v/>
      </c>
      <c r="D99" s="19" t="str">
        <f ca="1">IF(OFFSET(記録シート!$C$13,(INT(A99/7)-IF(MOD(A99,7)=0,1,0))*3+1,(IF(MOD(A99,7)=0,7,MOD(A99,7))-1)*11)="","",OFFSET(記録シート!$C$13,(INT(A99/7)-IF(MOD(A99,7)=0,1,0))*3+1,(IF(MOD(A99,7)=0,7,MOD(A99,7))-1)*11))</f>
        <v/>
      </c>
      <c r="E99" s="10"/>
    </row>
    <row r="100" spans="1:5" x14ac:dyDescent="0.15">
      <c r="A100">
        <v>99</v>
      </c>
      <c r="B100" s="26" t="str">
        <f ca="1">IF(AND(C100="",D100=""),"",DATE(記録シート!$CC$2+IF(OFFSET(記録シート!$A$12,(INT(A100/7)-IF(MOD(A100,7)=0,1,0))*3,(IF(MOD(A100,7)=0,7,MOD(A100,7))-1)*11)&lt;4,1,0),OFFSET(記録シート!$A$12,(INT(A100/7)-IF(MOD(A100,7)=0,1,0))*3,(IF(MOD(A100,7)=0,7,MOD(A100,7))-1)*11),OFFSET(記録シート!$E$12,(INT(A100/7)-IF(MOD(A100,7)=0,1,0))*3,(IF(MOD(A100,7)=0,7,MOD(A100,7))-1)*11)))</f>
        <v/>
      </c>
      <c r="C100" s="10" t="str">
        <f ca="1">IF(OFFSET(記録シート!$C$13,(INT(A100/7)-IF(MOD(A100,7)=0,1,0))*3,(IF(MOD(A100,7)=0,7,MOD(A100,7))-1)*11)="","",OFFSET(記録シート!$C$13,(INT(A100/7)-IF(MOD(A100,7)=0,1,0))*3,(IF(MOD(A100,7)=0,7,MOD(A100,7))-1)*11))</f>
        <v/>
      </c>
      <c r="D100" s="19" t="str">
        <f ca="1">IF(OFFSET(記録シート!$C$13,(INT(A100/7)-IF(MOD(A100,7)=0,1,0))*3+1,(IF(MOD(A100,7)=0,7,MOD(A100,7))-1)*11)="","",OFFSET(記録シート!$C$13,(INT(A100/7)-IF(MOD(A100,7)=0,1,0))*3+1,(IF(MOD(A100,7)=0,7,MOD(A100,7))-1)*11))</f>
        <v/>
      </c>
      <c r="E100" s="10"/>
    </row>
    <row r="101" spans="1:5" x14ac:dyDescent="0.15">
      <c r="A101">
        <v>100</v>
      </c>
      <c r="B101" s="26" t="str">
        <f ca="1">IF(AND(C101="",D101=""),"",DATE(記録シート!$CC$2+IF(OFFSET(記録シート!$A$12,(INT(A101/7)-IF(MOD(A101,7)=0,1,0))*3,(IF(MOD(A101,7)=0,7,MOD(A101,7))-1)*11)&lt;4,1,0),OFFSET(記録シート!$A$12,(INT(A101/7)-IF(MOD(A101,7)=0,1,0))*3,(IF(MOD(A101,7)=0,7,MOD(A101,7))-1)*11),OFFSET(記録シート!$E$12,(INT(A101/7)-IF(MOD(A101,7)=0,1,0))*3,(IF(MOD(A101,7)=0,7,MOD(A101,7))-1)*11)))</f>
        <v/>
      </c>
      <c r="C101" s="10" t="str">
        <f ca="1">IF(OFFSET(記録シート!$C$13,(INT(A101/7)-IF(MOD(A101,7)=0,1,0))*3,(IF(MOD(A101,7)=0,7,MOD(A101,7))-1)*11)="","",OFFSET(記録シート!$C$13,(INT(A101/7)-IF(MOD(A101,7)=0,1,0))*3,(IF(MOD(A101,7)=0,7,MOD(A101,7))-1)*11))</f>
        <v/>
      </c>
      <c r="D101" s="19" t="str">
        <f ca="1">IF(OFFSET(記録シート!$C$13,(INT(A101/7)-IF(MOD(A101,7)=0,1,0))*3+1,(IF(MOD(A101,7)=0,7,MOD(A101,7))-1)*11)="","",OFFSET(記録シート!$C$13,(INT(A101/7)-IF(MOD(A101,7)=0,1,0))*3+1,(IF(MOD(A101,7)=0,7,MOD(A101,7))-1)*11))</f>
        <v/>
      </c>
      <c r="E101" s="10"/>
    </row>
    <row r="102" spans="1:5" x14ac:dyDescent="0.15">
      <c r="A102">
        <v>101</v>
      </c>
      <c r="B102" s="26" t="str">
        <f ca="1">IF(AND(C102="",D102=""),"",DATE(記録シート!$CC$2+IF(OFFSET(記録シート!$A$12,(INT(A102/7)-IF(MOD(A102,7)=0,1,0))*3,(IF(MOD(A102,7)=0,7,MOD(A102,7))-1)*11)&lt;4,1,0),OFFSET(記録シート!$A$12,(INT(A102/7)-IF(MOD(A102,7)=0,1,0))*3,(IF(MOD(A102,7)=0,7,MOD(A102,7))-1)*11),OFFSET(記録シート!$E$12,(INT(A102/7)-IF(MOD(A102,7)=0,1,0))*3,(IF(MOD(A102,7)=0,7,MOD(A102,7))-1)*11)))</f>
        <v/>
      </c>
      <c r="C102" s="10" t="str">
        <f ca="1">IF(OFFSET(記録シート!$C$13,(INT(A102/7)-IF(MOD(A102,7)=0,1,0))*3,(IF(MOD(A102,7)=0,7,MOD(A102,7))-1)*11)="","",OFFSET(記録シート!$C$13,(INT(A102/7)-IF(MOD(A102,7)=0,1,0))*3,(IF(MOD(A102,7)=0,7,MOD(A102,7))-1)*11))</f>
        <v/>
      </c>
      <c r="D102" s="19" t="str">
        <f ca="1">IF(OFFSET(記録シート!$C$13,(INT(A102/7)-IF(MOD(A102,7)=0,1,0))*3+1,(IF(MOD(A102,7)=0,7,MOD(A102,7))-1)*11)="","",OFFSET(記録シート!$C$13,(INT(A102/7)-IF(MOD(A102,7)=0,1,0))*3+1,(IF(MOD(A102,7)=0,7,MOD(A102,7))-1)*11))</f>
        <v/>
      </c>
      <c r="E102" s="10"/>
    </row>
    <row r="103" spans="1:5" x14ac:dyDescent="0.15">
      <c r="A103">
        <v>102</v>
      </c>
      <c r="B103" s="26" t="str">
        <f ca="1">IF(AND(C103="",D103=""),"",DATE(記録シート!$CC$2+IF(OFFSET(記録シート!$A$12,(INT(A103/7)-IF(MOD(A103,7)=0,1,0))*3,(IF(MOD(A103,7)=0,7,MOD(A103,7))-1)*11)&lt;4,1,0),OFFSET(記録シート!$A$12,(INT(A103/7)-IF(MOD(A103,7)=0,1,0))*3,(IF(MOD(A103,7)=0,7,MOD(A103,7))-1)*11),OFFSET(記録シート!$E$12,(INT(A103/7)-IF(MOD(A103,7)=0,1,0))*3,(IF(MOD(A103,7)=0,7,MOD(A103,7))-1)*11)))</f>
        <v/>
      </c>
      <c r="C103" s="10" t="str">
        <f ca="1">IF(OFFSET(記録シート!$C$13,(INT(A103/7)-IF(MOD(A103,7)=0,1,0))*3,(IF(MOD(A103,7)=0,7,MOD(A103,7))-1)*11)="","",OFFSET(記録シート!$C$13,(INT(A103/7)-IF(MOD(A103,7)=0,1,0))*3,(IF(MOD(A103,7)=0,7,MOD(A103,7))-1)*11))</f>
        <v/>
      </c>
      <c r="D103" s="19" t="str">
        <f ca="1">IF(OFFSET(記録シート!$C$13,(INT(A103/7)-IF(MOD(A103,7)=0,1,0))*3+1,(IF(MOD(A103,7)=0,7,MOD(A103,7))-1)*11)="","",OFFSET(記録シート!$C$13,(INT(A103/7)-IF(MOD(A103,7)=0,1,0))*3+1,(IF(MOD(A103,7)=0,7,MOD(A103,7))-1)*11))</f>
        <v/>
      </c>
      <c r="E103" s="10"/>
    </row>
    <row r="104" spans="1:5" x14ac:dyDescent="0.15">
      <c r="A104">
        <v>103</v>
      </c>
      <c r="B104" s="26" t="str">
        <f ca="1">IF(AND(C104="",D104=""),"",DATE(記録シート!$CC$2+IF(OFFSET(記録シート!$A$12,(INT(A104/7)-IF(MOD(A104,7)=0,1,0))*3,(IF(MOD(A104,7)=0,7,MOD(A104,7))-1)*11)&lt;4,1,0),OFFSET(記録シート!$A$12,(INT(A104/7)-IF(MOD(A104,7)=0,1,0))*3,(IF(MOD(A104,7)=0,7,MOD(A104,7))-1)*11),OFFSET(記録シート!$E$12,(INT(A104/7)-IF(MOD(A104,7)=0,1,0))*3,(IF(MOD(A104,7)=0,7,MOD(A104,7))-1)*11)))</f>
        <v/>
      </c>
      <c r="C104" s="10" t="str">
        <f ca="1">IF(OFFSET(記録シート!$C$13,(INT(A104/7)-IF(MOD(A104,7)=0,1,0))*3,(IF(MOD(A104,7)=0,7,MOD(A104,7))-1)*11)="","",OFFSET(記録シート!$C$13,(INT(A104/7)-IF(MOD(A104,7)=0,1,0))*3,(IF(MOD(A104,7)=0,7,MOD(A104,7))-1)*11))</f>
        <v/>
      </c>
      <c r="D104" s="19" t="str">
        <f ca="1">IF(OFFSET(記録シート!$C$13,(INT(A104/7)-IF(MOD(A104,7)=0,1,0))*3+1,(IF(MOD(A104,7)=0,7,MOD(A104,7))-1)*11)="","",OFFSET(記録シート!$C$13,(INT(A104/7)-IF(MOD(A104,7)=0,1,0))*3+1,(IF(MOD(A104,7)=0,7,MOD(A104,7))-1)*11))</f>
        <v/>
      </c>
      <c r="E104" s="10"/>
    </row>
    <row r="105" spans="1:5" x14ac:dyDescent="0.15">
      <c r="A105">
        <v>104</v>
      </c>
      <c r="B105" s="26" t="str">
        <f ca="1">IF(AND(C105="",D105=""),"",DATE(記録シート!$CC$2+IF(OFFSET(記録シート!$A$12,(INT(A105/7)-IF(MOD(A105,7)=0,1,0))*3,(IF(MOD(A105,7)=0,7,MOD(A105,7))-1)*11)&lt;4,1,0),OFFSET(記録シート!$A$12,(INT(A105/7)-IF(MOD(A105,7)=0,1,0))*3,(IF(MOD(A105,7)=0,7,MOD(A105,7))-1)*11),OFFSET(記録シート!$E$12,(INT(A105/7)-IF(MOD(A105,7)=0,1,0))*3,(IF(MOD(A105,7)=0,7,MOD(A105,7))-1)*11)))</f>
        <v/>
      </c>
      <c r="C105" s="10" t="str">
        <f ca="1">IF(OFFSET(記録シート!$C$13,(INT(A105/7)-IF(MOD(A105,7)=0,1,0))*3,(IF(MOD(A105,7)=0,7,MOD(A105,7))-1)*11)="","",OFFSET(記録シート!$C$13,(INT(A105/7)-IF(MOD(A105,7)=0,1,0))*3,(IF(MOD(A105,7)=0,7,MOD(A105,7))-1)*11))</f>
        <v/>
      </c>
      <c r="D105" s="19" t="str">
        <f ca="1">IF(OFFSET(記録シート!$C$13,(INT(A105/7)-IF(MOD(A105,7)=0,1,0))*3+1,(IF(MOD(A105,7)=0,7,MOD(A105,7))-1)*11)="","",OFFSET(記録シート!$C$13,(INT(A105/7)-IF(MOD(A105,7)=0,1,0))*3+1,(IF(MOD(A105,7)=0,7,MOD(A105,7))-1)*11))</f>
        <v/>
      </c>
      <c r="E105" s="10"/>
    </row>
    <row r="106" spans="1:5" x14ac:dyDescent="0.15">
      <c r="A106">
        <v>105</v>
      </c>
      <c r="B106" s="26" t="str">
        <f ca="1">IF(AND(C106="",D106=""),"",DATE(記録シート!$CC$2+IF(OFFSET(記録シート!$A$12,(INT(A106/7)-IF(MOD(A106,7)=0,1,0))*3,(IF(MOD(A106,7)=0,7,MOD(A106,7))-1)*11)&lt;4,1,0),OFFSET(記録シート!$A$12,(INT(A106/7)-IF(MOD(A106,7)=0,1,0))*3,(IF(MOD(A106,7)=0,7,MOD(A106,7))-1)*11),OFFSET(記録シート!$E$12,(INT(A106/7)-IF(MOD(A106,7)=0,1,0))*3,(IF(MOD(A106,7)=0,7,MOD(A106,7))-1)*11)))</f>
        <v/>
      </c>
      <c r="C106" s="10" t="str">
        <f ca="1">IF(OFFSET(記録シート!$C$13,(INT(A106/7)-IF(MOD(A106,7)=0,1,0))*3,(IF(MOD(A106,7)=0,7,MOD(A106,7))-1)*11)="","",OFFSET(記録シート!$C$13,(INT(A106/7)-IF(MOD(A106,7)=0,1,0))*3,(IF(MOD(A106,7)=0,7,MOD(A106,7))-1)*11))</f>
        <v/>
      </c>
      <c r="D106" s="19" t="str">
        <f ca="1">IF(OFFSET(記録シート!$C$13,(INT(A106/7)-IF(MOD(A106,7)=0,1,0))*3+1,(IF(MOD(A106,7)=0,7,MOD(A106,7))-1)*11)="","",OFFSET(記録シート!$C$13,(INT(A106/7)-IF(MOD(A106,7)=0,1,0))*3+1,(IF(MOD(A106,7)=0,7,MOD(A106,7))-1)*11))</f>
        <v/>
      </c>
      <c r="E106" s="10"/>
    </row>
    <row r="107" spans="1:5" x14ac:dyDescent="0.15">
      <c r="A107">
        <v>106</v>
      </c>
      <c r="B107" s="26" t="str">
        <f ca="1">IF(AND(C107="",D107=""),"",DATE(記録シート!$CC$2+IF(OFFSET(記録シート!$A$12,(INT(A107/7)-IF(MOD(A107,7)=0,1,0))*3,(IF(MOD(A107,7)=0,7,MOD(A107,7))-1)*11)&lt;4,1,0),OFFSET(記録シート!$A$12,(INT(A107/7)-IF(MOD(A107,7)=0,1,0))*3,(IF(MOD(A107,7)=0,7,MOD(A107,7))-1)*11),OFFSET(記録シート!$E$12,(INT(A107/7)-IF(MOD(A107,7)=0,1,0))*3,(IF(MOD(A107,7)=0,7,MOD(A107,7))-1)*11)))</f>
        <v/>
      </c>
      <c r="C107" s="10" t="str">
        <f ca="1">IF(OFFSET(記録シート!$C$13,(INT(A107/7)-IF(MOD(A107,7)=0,1,0))*3,(IF(MOD(A107,7)=0,7,MOD(A107,7))-1)*11)="","",OFFSET(記録シート!$C$13,(INT(A107/7)-IF(MOD(A107,7)=0,1,0))*3,(IF(MOD(A107,7)=0,7,MOD(A107,7))-1)*11))</f>
        <v/>
      </c>
      <c r="D107" s="19" t="str">
        <f ca="1">IF(OFFSET(記録シート!$C$13,(INT(A107/7)-IF(MOD(A107,7)=0,1,0))*3+1,(IF(MOD(A107,7)=0,7,MOD(A107,7))-1)*11)="","",OFFSET(記録シート!$C$13,(INT(A107/7)-IF(MOD(A107,7)=0,1,0))*3+1,(IF(MOD(A107,7)=0,7,MOD(A107,7))-1)*11))</f>
        <v/>
      </c>
      <c r="E107" s="10"/>
    </row>
    <row r="108" spans="1:5" x14ac:dyDescent="0.15">
      <c r="A108">
        <v>107</v>
      </c>
      <c r="B108" s="26" t="str">
        <f ca="1">IF(AND(C108="",D108=""),"",DATE(記録シート!$CC$2+IF(OFFSET(記録シート!$A$12,(INT(A108/7)-IF(MOD(A108,7)=0,1,0))*3,(IF(MOD(A108,7)=0,7,MOD(A108,7))-1)*11)&lt;4,1,0),OFFSET(記録シート!$A$12,(INT(A108/7)-IF(MOD(A108,7)=0,1,0))*3,(IF(MOD(A108,7)=0,7,MOD(A108,7))-1)*11),OFFSET(記録シート!$E$12,(INT(A108/7)-IF(MOD(A108,7)=0,1,0))*3,(IF(MOD(A108,7)=0,7,MOD(A108,7))-1)*11)))</f>
        <v/>
      </c>
      <c r="C108" s="10" t="str">
        <f ca="1">IF(OFFSET(記録シート!$C$13,(INT(A108/7)-IF(MOD(A108,7)=0,1,0))*3,(IF(MOD(A108,7)=0,7,MOD(A108,7))-1)*11)="","",OFFSET(記録シート!$C$13,(INT(A108/7)-IF(MOD(A108,7)=0,1,0))*3,(IF(MOD(A108,7)=0,7,MOD(A108,7))-1)*11))</f>
        <v/>
      </c>
      <c r="D108" s="19" t="str">
        <f ca="1">IF(OFFSET(記録シート!$C$13,(INT(A108/7)-IF(MOD(A108,7)=0,1,0))*3+1,(IF(MOD(A108,7)=0,7,MOD(A108,7))-1)*11)="","",OFFSET(記録シート!$C$13,(INT(A108/7)-IF(MOD(A108,7)=0,1,0))*3+1,(IF(MOD(A108,7)=0,7,MOD(A108,7))-1)*11))</f>
        <v/>
      </c>
      <c r="E108" s="10"/>
    </row>
    <row r="109" spans="1:5" x14ac:dyDescent="0.15">
      <c r="A109">
        <v>108</v>
      </c>
      <c r="B109" s="26" t="str">
        <f ca="1">IF(AND(C109="",D109=""),"",DATE(記録シート!$CC$2+IF(OFFSET(記録シート!$A$12,(INT(A109/7)-IF(MOD(A109,7)=0,1,0))*3,(IF(MOD(A109,7)=0,7,MOD(A109,7))-1)*11)&lt;4,1,0),OFFSET(記録シート!$A$12,(INT(A109/7)-IF(MOD(A109,7)=0,1,0))*3,(IF(MOD(A109,7)=0,7,MOD(A109,7))-1)*11),OFFSET(記録シート!$E$12,(INT(A109/7)-IF(MOD(A109,7)=0,1,0))*3,(IF(MOD(A109,7)=0,7,MOD(A109,7))-1)*11)))</f>
        <v/>
      </c>
      <c r="C109" s="10" t="str">
        <f ca="1">IF(OFFSET(記録シート!$C$13,(INT(A109/7)-IF(MOD(A109,7)=0,1,0))*3,(IF(MOD(A109,7)=0,7,MOD(A109,7))-1)*11)="","",OFFSET(記録シート!$C$13,(INT(A109/7)-IF(MOD(A109,7)=0,1,0))*3,(IF(MOD(A109,7)=0,7,MOD(A109,7))-1)*11))</f>
        <v/>
      </c>
      <c r="D109" s="19" t="str">
        <f ca="1">IF(OFFSET(記録シート!$C$13,(INT(A109/7)-IF(MOD(A109,7)=0,1,0))*3+1,(IF(MOD(A109,7)=0,7,MOD(A109,7))-1)*11)="","",OFFSET(記録シート!$C$13,(INT(A109/7)-IF(MOD(A109,7)=0,1,0))*3+1,(IF(MOD(A109,7)=0,7,MOD(A109,7))-1)*11))</f>
        <v/>
      </c>
      <c r="E109" s="10"/>
    </row>
    <row r="110" spans="1:5" x14ac:dyDescent="0.15">
      <c r="A110">
        <v>109</v>
      </c>
      <c r="B110" s="26" t="str">
        <f ca="1">IF(AND(C110="",D110=""),"",DATE(記録シート!$CC$2+IF(OFFSET(記録シート!$A$12,(INT(A110/7)-IF(MOD(A110,7)=0,1,0))*3,(IF(MOD(A110,7)=0,7,MOD(A110,7))-1)*11)&lt;4,1,0),OFFSET(記録シート!$A$12,(INT(A110/7)-IF(MOD(A110,7)=0,1,0))*3,(IF(MOD(A110,7)=0,7,MOD(A110,7))-1)*11),OFFSET(記録シート!$E$12,(INT(A110/7)-IF(MOD(A110,7)=0,1,0))*3,(IF(MOD(A110,7)=0,7,MOD(A110,7))-1)*11)))</f>
        <v/>
      </c>
      <c r="C110" s="10" t="str">
        <f ca="1">IF(OFFSET(記録シート!$C$13,(INT(A110/7)-IF(MOD(A110,7)=0,1,0))*3,(IF(MOD(A110,7)=0,7,MOD(A110,7))-1)*11)="","",OFFSET(記録シート!$C$13,(INT(A110/7)-IF(MOD(A110,7)=0,1,0))*3,(IF(MOD(A110,7)=0,7,MOD(A110,7))-1)*11))</f>
        <v/>
      </c>
      <c r="D110" s="19" t="str">
        <f ca="1">IF(OFFSET(記録シート!$C$13,(INT(A110/7)-IF(MOD(A110,7)=0,1,0))*3+1,(IF(MOD(A110,7)=0,7,MOD(A110,7))-1)*11)="","",OFFSET(記録シート!$C$13,(INT(A110/7)-IF(MOD(A110,7)=0,1,0))*3+1,(IF(MOD(A110,7)=0,7,MOD(A110,7))-1)*11))</f>
        <v/>
      </c>
      <c r="E110" s="10"/>
    </row>
    <row r="111" spans="1:5" x14ac:dyDescent="0.15">
      <c r="A111">
        <v>110</v>
      </c>
      <c r="B111" s="26" t="str">
        <f ca="1">IF(AND(C111="",D111=""),"",DATE(記録シート!$CC$2+IF(OFFSET(記録シート!$A$12,(INT(A111/7)-IF(MOD(A111,7)=0,1,0))*3,(IF(MOD(A111,7)=0,7,MOD(A111,7))-1)*11)&lt;4,1,0),OFFSET(記録シート!$A$12,(INT(A111/7)-IF(MOD(A111,7)=0,1,0))*3,(IF(MOD(A111,7)=0,7,MOD(A111,7))-1)*11),OFFSET(記録シート!$E$12,(INT(A111/7)-IF(MOD(A111,7)=0,1,0))*3,(IF(MOD(A111,7)=0,7,MOD(A111,7))-1)*11)))</f>
        <v/>
      </c>
      <c r="C111" s="10" t="str">
        <f ca="1">IF(OFFSET(記録シート!$C$13,(INT(A111/7)-IF(MOD(A111,7)=0,1,0))*3,(IF(MOD(A111,7)=0,7,MOD(A111,7))-1)*11)="","",OFFSET(記録シート!$C$13,(INT(A111/7)-IF(MOD(A111,7)=0,1,0))*3,(IF(MOD(A111,7)=0,7,MOD(A111,7))-1)*11))</f>
        <v/>
      </c>
      <c r="D111" s="19" t="str">
        <f ca="1">IF(OFFSET(記録シート!$C$13,(INT(A111/7)-IF(MOD(A111,7)=0,1,0))*3+1,(IF(MOD(A111,7)=0,7,MOD(A111,7))-1)*11)="","",OFFSET(記録シート!$C$13,(INT(A111/7)-IF(MOD(A111,7)=0,1,0))*3+1,(IF(MOD(A111,7)=0,7,MOD(A111,7))-1)*11))</f>
        <v/>
      </c>
      <c r="E111" s="10"/>
    </row>
    <row r="112" spans="1:5" x14ac:dyDescent="0.15">
      <c r="A112">
        <v>111</v>
      </c>
      <c r="B112" s="26" t="str">
        <f ca="1">IF(AND(C112="",D112=""),"",DATE(記録シート!$CC$2+IF(OFFSET(記録シート!$A$12,(INT(A112/7)-IF(MOD(A112,7)=0,1,0))*3,(IF(MOD(A112,7)=0,7,MOD(A112,7))-1)*11)&lt;4,1,0),OFFSET(記録シート!$A$12,(INT(A112/7)-IF(MOD(A112,7)=0,1,0))*3,(IF(MOD(A112,7)=0,7,MOD(A112,7))-1)*11),OFFSET(記録シート!$E$12,(INT(A112/7)-IF(MOD(A112,7)=0,1,0))*3,(IF(MOD(A112,7)=0,7,MOD(A112,7))-1)*11)))</f>
        <v/>
      </c>
      <c r="C112" s="10" t="str">
        <f ca="1">IF(OFFSET(記録シート!$C$13,(INT(A112/7)-IF(MOD(A112,7)=0,1,0))*3,(IF(MOD(A112,7)=0,7,MOD(A112,7))-1)*11)="","",OFFSET(記録シート!$C$13,(INT(A112/7)-IF(MOD(A112,7)=0,1,0))*3,(IF(MOD(A112,7)=0,7,MOD(A112,7))-1)*11))</f>
        <v/>
      </c>
      <c r="D112" s="19" t="str">
        <f ca="1">IF(OFFSET(記録シート!$C$13,(INT(A112/7)-IF(MOD(A112,7)=0,1,0))*3+1,(IF(MOD(A112,7)=0,7,MOD(A112,7))-1)*11)="","",OFFSET(記録シート!$C$13,(INT(A112/7)-IF(MOD(A112,7)=0,1,0))*3+1,(IF(MOD(A112,7)=0,7,MOD(A112,7))-1)*11))</f>
        <v/>
      </c>
      <c r="E112" s="10"/>
    </row>
    <row r="113" spans="1:5" x14ac:dyDescent="0.15">
      <c r="A113">
        <v>112</v>
      </c>
      <c r="B113" s="26" t="str">
        <f ca="1">IF(AND(C113="",D113=""),"",DATE(記録シート!$CC$2+IF(OFFSET(記録シート!$A$12,(INT(A113/7)-IF(MOD(A113,7)=0,1,0))*3,(IF(MOD(A113,7)=0,7,MOD(A113,7))-1)*11)&lt;4,1,0),OFFSET(記録シート!$A$12,(INT(A113/7)-IF(MOD(A113,7)=0,1,0))*3,(IF(MOD(A113,7)=0,7,MOD(A113,7))-1)*11),OFFSET(記録シート!$E$12,(INT(A113/7)-IF(MOD(A113,7)=0,1,0))*3,(IF(MOD(A113,7)=0,7,MOD(A113,7))-1)*11)))</f>
        <v/>
      </c>
      <c r="C113" s="10" t="str">
        <f ca="1">IF(OFFSET(記録シート!$C$13,(INT(A113/7)-IF(MOD(A113,7)=0,1,0))*3,(IF(MOD(A113,7)=0,7,MOD(A113,7))-1)*11)="","",OFFSET(記録シート!$C$13,(INT(A113/7)-IF(MOD(A113,7)=0,1,0))*3,(IF(MOD(A113,7)=0,7,MOD(A113,7))-1)*11))</f>
        <v/>
      </c>
      <c r="D113" s="19" t="str">
        <f ca="1">IF(OFFSET(記録シート!$C$13,(INT(A113/7)-IF(MOD(A113,7)=0,1,0))*3+1,(IF(MOD(A113,7)=0,7,MOD(A113,7))-1)*11)="","",OFFSET(記録シート!$C$13,(INT(A113/7)-IF(MOD(A113,7)=0,1,0))*3+1,(IF(MOD(A113,7)=0,7,MOD(A113,7))-1)*11))</f>
        <v/>
      </c>
      <c r="E113" s="10"/>
    </row>
    <row r="114" spans="1:5" x14ac:dyDescent="0.15">
      <c r="A114">
        <v>113</v>
      </c>
      <c r="B114" s="26" t="str">
        <f ca="1">IF(AND(C114="",D114=""),"",DATE(記録シート!$CC$2+IF(OFFSET(記録シート!$A$12,(INT(A114/7)-IF(MOD(A114,7)=0,1,0))*3,(IF(MOD(A114,7)=0,7,MOD(A114,7))-1)*11)&lt;4,1,0),OFFSET(記録シート!$A$12,(INT(A114/7)-IF(MOD(A114,7)=0,1,0))*3,(IF(MOD(A114,7)=0,7,MOD(A114,7))-1)*11),OFFSET(記録シート!$E$12,(INT(A114/7)-IF(MOD(A114,7)=0,1,0))*3,(IF(MOD(A114,7)=0,7,MOD(A114,7))-1)*11)))</f>
        <v/>
      </c>
      <c r="C114" s="10" t="str">
        <f ca="1">IF(OFFSET(記録シート!$C$13,(INT(A114/7)-IF(MOD(A114,7)=0,1,0))*3,(IF(MOD(A114,7)=0,7,MOD(A114,7))-1)*11)="","",OFFSET(記録シート!$C$13,(INT(A114/7)-IF(MOD(A114,7)=0,1,0))*3,(IF(MOD(A114,7)=0,7,MOD(A114,7))-1)*11))</f>
        <v/>
      </c>
      <c r="D114" s="19" t="str">
        <f ca="1">IF(OFFSET(記録シート!$C$13,(INT(A114/7)-IF(MOD(A114,7)=0,1,0))*3+1,(IF(MOD(A114,7)=0,7,MOD(A114,7))-1)*11)="","",OFFSET(記録シート!$C$13,(INT(A114/7)-IF(MOD(A114,7)=0,1,0))*3+1,(IF(MOD(A114,7)=0,7,MOD(A114,7))-1)*11))</f>
        <v/>
      </c>
      <c r="E114" s="10"/>
    </row>
    <row r="115" spans="1:5" x14ac:dyDescent="0.15">
      <c r="A115">
        <v>114</v>
      </c>
      <c r="B115" s="26" t="str">
        <f ca="1">IF(AND(C115="",D115=""),"",DATE(記録シート!$CC$2+IF(OFFSET(記録シート!$A$12,(INT(A115/7)-IF(MOD(A115,7)=0,1,0))*3,(IF(MOD(A115,7)=0,7,MOD(A115,7))-1)*11)&lt;4,1,0),OFFSET(記録シート!$A$12,(INT(A115/7)-IF(MOD(A115,7)=0,1,0))*3,(IF(MOD(A115,7)=0,7,MOD(A115,7))-1)*11),OFFSET(記録シート!$E$12,(INT(A115/7)-IF(MOD(A115,7)=0,1,0))*3,(IF(MOD(A115,7)=0,7,MOD(A115,7))-1)*11)))</f>
        <v/>
      </c>
      <c r="C115" s="10" t="str">
        <f ca="1">IF(OFFSET(記録シート!$C$13,(INT(A115/7)-IF(MOD(A115,7)=0,1,0))*3,(IF(MOD(A115,7)=0,7,MOD(A115,7))-1)*11)="","",OFFSET(記録シート!$C$13,(INT(A115/7)-IF(MOD(A115,7)=0,1,0))*3,(IF(MOD(A115,7)=0,7,MOD(A115,7))-1)*11))</f>
        <v/>
      </c>
      <c r="D115" s="19" t="str">
        <f ca="1">IF(OFFSET(記録シート!$C$13,(INT(A115/7)-IF(MOD(A115,7)=0,1,0))*3+1,(IF(MOD(A115,7)=0,7,MOD(A115,7))-1)*11)="","",OFFSET(記録シート!$C$13,(INT(A115/7)-IF(MOD(A115,7)=0,1,0))*3+1,(IF(MOD(A115,7)=0,7,MOD(A115,7))-1)*11))</f>
        <v/>
      </c>
      <c r="E115" s="10"/>
    </row>
    <row r="116" spans="1:5" x14ac:dyDescent="0.15">
      <c r="A116">
        <v>115</v>
      </c>
      <c r="B116" s="26" t="str">
        <f ca="1">IF(AND(C116="",D116=""),"",DATE(記録シート!$CC$2+IF(OFFSET(記録シート!$A$12,(INT(A116/7)-IF(MOD(A116,7)=0,1,0))*3,(IF(MOD(A116,7)=0,7,MOD(A116,7))-1)*11)&lt;4,1,0),OFFSET(記録シート!$A$12,(INT(A116/7)-IF(MOD(A116,7)=0,1,0))*3,(IF(MOD(A116,7)=0,7,MOD(A116,7))-1)*11),OFFSET(記録シート!$E$12,(INT(A116/7)-IF(MOD(A116,7)=0,1,0))*3,(IF(MOD(A116,7)=0,7,MOD(A116,7))-1)*11)))</f>
        <v/>
      </c>
      <c r="C116" s="10" t="str">
        <f ca="1">IF(OFFSET(記録シート!$C$13,(INT(A116/7)-IF(MOD(A116,7)=0,1,0))*3,(IF(MOD(A116,7)=0,7,MOD(A116,7))-1)*11)="","",OFFSET(記録シート!$C$13,(INT(A116/7)-IF(MOD(A116,7)=0,1,0))*3,(IF(MOD(A116,7)=0,7,MOD(A116,7))-1)*11))</f>
        <v/>
      </c>
      <c r="D116" s="19" t="str">
        <f ca="1">IF(OFFSET(記録シート!$C$13,(INT(A116/7)-IF(MOD(A116,7)=0,1,0))*3+1,(IF(MOD(A116,7)=0,7,MOD(A116,7))-1)*11)="","",OFFSET(記録シート!$C$13,(INT(A116/7)-IF(MOD(A116,7)=0,1,0))*3+1,(IF(MOD(A116,7)=0,7,MOD(A116,7))-1)*11))</f>
        <v/>
      </c>
      <c r="E116" s="10"/>
    </row>
    <row r="117" spans="1:5" x14ac:dyDescent="0.15">
      <c r="A117">
        <v>116</v>
      </c>
      <c r="B117" s="26" t="str">
        <f ca="1">IF(AND(C117="",D117=""),"",DATE(記録シート!$CC$2+IF(OFFSET(記録シート!$A$12,(INT(A117/7)-IF(MOD(A117,7)=0,1,0))*3,(IF(MOD(A117,7)=0,7,MOD(A117,7))-1)*11)&lt;4,1,0),OFFSET(記録シート!$A$12,(INT(A117/7)-IF(MOD(A117,7)=0,1,0))*3,(IF(MOD(A117,7)=0,7,MOD(A117,7))-1)*11),OFFSET(記録シート!$E$12,(INT(A117/7)-IF(MOD(A117,7)=0,1,0))*3,(IF(MOD(A117,7)=0,7,MOD(A117,7))-1)*11)))</f>
        <v/>
      </c>
      <c r="C117" s="10" t="str">
        <f ca="1">IF(OFFSET(記録シート!$C$13,(INT(A117/7)-IF(MOD(A117,7)=0,1,0))*3,(IF(MOD(A117,7)=0,7,MOD(A117,7))-1)*11)="","",OFFSET(記録シート!$C$13,(INT(A117/7)-IF(MOD(A117,7)=0,1,0))*3,(IF(MOD(A117,7)=0,7,MOD(A117,7))-1)*11))</f>
        <v/>
      </c>
      <c r="D117" s="19" t="str">
        <f ca="1">IF(OFFSET(記録シート!$C$13,(INT(A117/7)-IF(MOD(A117,7)=0,1,0))*3+1,(IF(MOD(A117,7)=0,7,MOD(A117,7))-1)*11)="","",OFFSET(記録シート!$C$13,(INT(A117/7)-IF(MOD(A117,7)=0,1,0))*3+1,(IF(MOD(A117,7)=0,7,MOD(A117,7))-1)*11))</f>
        <v/>
      </c>
      <c r="E117" s="10"/>
    </row>
    <row r="118" spans="1:5" x14ac:dyDescent="0.15">
      <c r="A118">
        <v>117</v>
      </c>
      <c r="B118" s="26" t="str">
        <f ca="1">IF(AND(C118="",D118=""),"",DATE(記録シート!$CC$2+IF(OFFSET(記録シート!$A$12,(INT(A118/7)-IF(MOD(A118,7)=0,1,0))*3,(IF(MOD(A118,7)=0,7,MOD(A118,7))-1)*11)&lt;4,1,0),OFFSET(記録シート!$A$12,(INT(A118/7)-IF(MOD(A118,7)=0,1,0))*3,(IF(MOD(A118,7)=0,7,MOD(A118,7))-1)*11),OFFSET(記録シート!$E$12,(INT(A118/7)-IF(MOD(A118,7)=0,1,0))*3,(IF(MOD(A118,7)=0,7,MOD(A118,7))-1)*11)))</f>
        <v/>
      </c>
      <c r="C118" s="10" t="str">
        <f ca="1">IF(OFFSET(記録シート!$C$13,(INT(A118/7)-IF(MOD(A118,7)=0,1,0))*3,(IF(MOD(A118,7)=0,7,MOD(A118,7))-1)*11)="","",OFFSET(記録シート!$C$13,(INT(A118/7)-IF(MOD(A118,7)=0,1,0))*3,(IF(MOD(A118,7)=0,7,MOD(A118,7))-1)*11))</f>
        <v/>
      </c>
      <c r="D118" s="19" t="str">
        <f ca="1">IF(OFFSET(記録シート!$C$13,(INT(A118/7)-IF(MOD(A118,7)=0,1,0))*3+1,(IF(MOD(A118,7)=0,7,MOD(A118,7))-1)*11)="","",OFFSET(記録シート!$C$13,(INT(A118/7)-IF(MOD(A118,7)=0,1,0))*3+1,(IF(MOD(A118,7)=0,7,MOD(A118,7))-1)*11))</f>
        <v/>
      </c>
      <c r="E118" s="10"/>
    </row>
    <row r="119" spans="1:5" x14ac:dyDescent="0.15">
      <c r="A119">
        <v>118</v>
      </c>
      <c r="B119" s="26" t="str">
        <f ca="1">IF(AND(C119="",D119=""),"",DATE(記録シート!$CC$2+IF(OFFSET(記録シート!$A$12,(INT(A119/7)-IF(MOD(A119,7)=0,1,0))*3,(IF(MOD(A119,7)=0,7,MOD(A119,7))-1)*11)&lt;4,1,0),OFFSET(記録シート!$A$12,(INT(A119/7)-IF(MOD(A119,7)=0,1,0))*3,(IF(MOD(A119,7)=0,7,MOD(A119,7))-1)*11),OFFSET(記録シート!$E$12,(INT(A119/7)-IF(MOD(A119,7)=0,1,0))*3,(IF(MOD(A119,7)=0,7,MOD(A119,7))-1)*11)))</f>
        <v/>
      </c>
      <c r="C119" s="10" t="str">
        <f ca="1">IF(OFFSET(記録シート!$C$13,(INT(A119/7)-IF(MOD(A119,7)=0,1,0))*3,(IF(MOD(A119,7)=0,7,MOD(A119,7))-1)*11)="","",OFFSET(記録シート!$C$13,(INT(A119/7)-IF(MOD(A119,7)=0,1,0))*3,(IF(MOD(A119,7)=0,7,MOD(A119,7))-1)*11))</f>
        <v/>
      </c>
      <c r="D119" s="19" t="str">
        <f ca="1">IF(OFFSET(記録シート!$C$13,(INT(A119/7)-IF(MOD(A119,7)=0,1,0))*3+1,(IF(MOD(A119,7)=0,7,MOD(A119,7))-1)*11)="","",OFFSET(記録シート!$C$13,(INT(A119/7)-IF(MOD(A119,7)=0,1,0))*3+1,(IF(MOD(A119,7)=0,7,MOD(A119,7))-1)*11))</f>
        <v/>
      </c>
      <c r="E119" s="10"/>
    </row>
    <row r="120" spans="1:5" x14ac:dyDescent="0.15">
      <c r="A120">
        <v>119</v>
      </c>
      <c r="B120" s="26" t="str">
        <f ca="1">IF(AND(C120="",D120=""),"",DATE(記録シート!$CC$2+IF(OFFSET(記録シート!$A$12,(INT(A120/7)-IF(MOD(A120,7)=0,1,0))*3,(IF(MOD(A120,7)=0,7,MOD(A120,7))-1)*11)&lt;4,1,0),OFFSET(記録シート!$A$12,(INT(A120/7)-IF(MOD(A120,7)=0,1,0))*3,(IF(MOD(A120,7)=0,7,MOD(A120,7))-1)*11),OFFSET(記録シート!$E$12,(INT(A120/7)-IF(MOD(A120,7)=0,1,0))*3,(IF(MOD(A120,7)=0,7,MOD(A120,7))-1)*11)))</f>
        <v/>
      </c>
      <c r="C120" s="10" t="str">
        <f ca="1">IF(OFFSET(記録シート!$C$13,(INT(A120/7)-IF(MOD(A120,7)=0,1,0))*3,(IF(MOD(A120,7)=0,7,MOD(A120,7))-1)*11)="","",OFFSET(記録シート!$C$13,(INT(A120/7)-IF(MOD(A120,7)=0,1,0))*3,(IF(MOD(A120,7)=0,7,MOD(A120,7))-1)*11))</f>
        <v/>
      </c>
      <c r="D120" s="19" t="str">
        <f ca="1">IF(OFFSET(記録シート!$C$13,(INT(A120/7)-IF(MOD(A120,7)=0,1,0))*3+1,(IF(MOD(A120,7)=0,7,MOD(A120,7))-1)*11)="","",OFFSET(記録シート!$C$13,(INT(A120/7)-IF(MOD(A120,7)=0,1,0))*3+1,(IF(MOD(A120,7)=0,7,MOD(A120,7))-1)*11))</f>
        <v/>
      </c>
      <c r="E120" s="10"/>
    </row>
    <row r="121" spans="1:5" x14ac:dyDescent="0.15">
      <c r="A121">
        <v>120</v>
      </c>
      <c r="B121" s="26" t="str">
        <f ca="1">IF(AND(C121="",D121=""),"",DATE(記録シート!$CC$2+IF(OFFSET(記録シート!$A$12,(INT(A121/7)-IF(MOD(A121,7)=0,1,0))*3,(IF(MOD(A121,7)=0,7,MOD(A121,7))-1)*11)&lt;4,1,0),OFFSET(記録シート!$A$12,(INT(A121/7)-IF(MOD(A121,7)=0,1,0))*3,(IF(MOD(A121,7)=0,7,MOD(A121,7))-1)*11),OFFSET(記録シート!$E$12,(INT(A121/7)-IF(MOD(A121,7)=0,1,0))*3,(IF(MOD(A121,7)=0,7,MOD(A121,7))-1)*11)))</f>
        <v/>
      </c>
      <c r="C121" s="10" t="str">
        <f ca="1">IF(OFFSET(記録シート!$C$13,(INT(A121/7)-IF(MOD(A121,7)=0,1,0))*3,(IF(MOD(A121,7)=0,7,MOD(A121,7))-1)*11)="","",OFFSET(記録シート!$C$13,(INT(A121/7)-IF(MOD(A121,7)=0,1,0))*3,(IF(MOD(A121,7)=0,7,MOD(A121,7))-1)*11))</f>
        <v/>
      </c>
      <c r="D121" s="19" t="str">
        <f ca="1">IF(OFFSET(記録シート!$C$13,(INT(A121/7)-IF(MOD(A121,7)=0,1,0))*3+1,(IF(MOD(A121,7)=0,7,MOD(A121,7))-1)*11)="","",OFFSET(記録シート!$C$13,(INT(A121/7)-IF(MOD(A121,7)=0,1,0))*3+1,(IF(MOD(A121,7)=0,7,MOD(A121,7))-1)*11))</f>
        <v/>
      </c>
      <c r="E121" s="10"/>
    </row>
    <row r="122" spans="1:5" x14ac:dyDescent="0.15">
      <c r="A122">
        <v>121</v>
      </c>
      <c r="B122" s="26" t="str">
        <f ca="1">IF(AND(C122="",D122=""),"",DATE(記録シート!$CC$2+IF(OFFSET(記録シート!$A$12,(INT(A122/7)-IF(MOD(A122,7)=0,1,0))*3,(IF(MOD(A122,7)=0,7,MOD(A122,7))-1)*11)&lt;4,1,0),OFFSET(記録シート!$A$12,(INT(A122/7)-IF(MOD(A122,7)=0,1,0))*3,(IF(MOD(A122,7)=0,7,MOD(A122,7))-1)*11),OFFSET(記録シート!$E$12,(INT(A122/7)-IF(MOD(A122,7)=0,1,0))*3,(IF(MOD(A122,7)=0,7,MOD(A122,7))-1)*11)))</f>
        <v/>
      </c>
      <c r="C122" s="10" t="str">
        <f ca="1">IF(OFFSET(記録シート!$C$13,(INT(A122/7)-IF(MOD(A122,7)=0,1,0))*3,(IF(MOD(A122,7)=0,7,MOD(A122,7))-1)*11)="","",OFFSET(記録シート!$C$13,(INT(A122/7)-IF(MOD(A122,7)=0,1,0))*3,(IF(MOD(A122,7)=0,7,MOD(A122,7))-1)*11))</f>
        <v/>
      </c>
      <c r="D122" s="19" t="str">
        <f ca="1">IF(OFFSET(記録シート!$C$13,(INT(A122/7)-IF(MOD(A122,7)=0,1,0))*3+1,(IF(MOD(A122,7)=0,7,MOD(A122,7))-1)*11)="","",OFFSET(記録シート!$C$13,(INT(A122/7)-IF(MOD(A122,7)=0,1,0))*3+1,(IF(MOD(A122,7)=0,7,MOD(A122,7))-1)*11))</f>
        <v/>
      </c>
      <c r="E122" s="10"/>
    </row>
    <row r="123" spans="1:5" x14ac:dyDescent="0.15">
      <c r="A123">
        <v>122</v>
      </c>
      <c r="B123" s="26" t="str">
        <f ca="1">IF(AND(C123="",D123=""),"",DATE(記録シート!$CC$2+IF(OFFSET(記録シート!$A$12,(INT(A123/7)-IF(MOD(A123,7)=0,1,0))*3,(IF(MOD(A123,7)=0,7,MOD(A123,7))-1)*11)&lt;4,1,0),OFFSET(記録シート!$A$12,(INT(A123/7)-IF(MOD(A123,7)=0,1,0))*3,(IF(MOD(A123,7)=0,7,MOD(A123,7))-1)*11),OFFSET(記録シート!$E$12,(INT(A123/7)-IF(MOD(A123,7)=0,1,0))*3,(IF(MOD(A123,7)=0,7,MOD(A123,7))-1)*11)))</f>
        <v/>
      </c>
      <c r="C123" s="10" t="str">
        <f ca="1">IF(OFFSET(記録シート!$C$13,(INT(A123/7)-IF(MOD(A123,7)=0,1,0))*3,(IF(MOD(A123,7)=0,7,MOD(A123,7))-1)*11)="","",OFFSET(記録シート!$C$13,(INT(A123/7)-IF(MOD(A123,7)=0,1,0))*3,(IF(MOD(A123,7)=0,7,MOD(A123,7))-1)*11))</f>
        <v/>
      </c>
      <c r="D123" s="19" t="str">
        <f ca="1">IF(OFFSET(記録シート!$C$13,(INT(A123/7)-IF(MOD(A123,7)=0,1,0))*3+1,(IF(MOD(A123,7)=0,7,MOD(A123,7))-1)*11)="","",OFFSET(記録シート!$C$13,(INT(A123/7)-IF(MOD(A123,7)=0,1,0))*3+1,(IF(MOD(A123,7)=0,7,MOD(A123,7))-1)*11))</f>
        <v/>
      </c>
      <c r="E123" s="10"/>
    </row>
    <row r="124" spans="1:5" x14ac:dyDescent="0.15">
      <c r="A124">
        <v>123</v>
      </c>
      <c r="B124" s="26" t="str">
        <f ca="1">IF(AND(C124="",D124=""),"",DATE(記録シート!$CC$2+IF(OFFSET(記録シート!$A$12,(INT(A124/7)-IF(MOD(A124,7)=0,1,0))*3,(IF(MOD(A124,7)=0,7,MOD(A124,7))-1)*11)&lt;4,1,0),OFFSET(記録シート!$A$12,(INT(A124/7)-IF(MOD(A124,7)=0,1,0))*3,(IF(MOD(A124,7)=0,7,MOD(A124,7))-1)*11),OFFSET(記録シート!$E$12,(INT(A124/7)-IF(MOD(A124,7)=0,1,0))*3,(IF(MOD(A124,7)=0,7,MOD(A124,7))-1)*11)))</f>
        <v/>
      </c>
      <c r="C124" s="10" t="str">
        <f ca="1">IF(OFFSET(記録シート!$C$13,(INT(A124/7)-IF(MOD(A124,7)=0,1,0))*3,(IF(MOD(A124,7)=0,7,MOD(A124,7))-1)*11)="","",OFFSET(記録シート!$C$13,(INT(A124/7)-IF(MOD(A124,7)=0,1,0))*3,(IF(MOD(A124,7)=0,7,MOD(A124,7))-1)*11))</f>
        <v/>
      </c>
      <c r="D124" s="19" t="str">
        <f ca="1">IF(OFFSET(記録シート!$C$13,(INT(A124/7)-IF(MOD(A124,7)=0,1,0))*3+1,(IF(MOD(A124,7)=0,7,MOD(A124,7))-1)*11)="","",OFFSET(記録シート!$C$13,(INT(A124/7)-IF(MOD(A124,7)=0,1,0))*3+1,(IF(MOD(A124,7)=0,7,MOD(A124,7))-1)*11))</f>
        <v/>
      </c>
      <c r="E124" s="10"/>
    </row>
    <row r="125" spans="1:5" x14ac:dyDescent="0.15">
      <c r="A125">
        <v>124</v>
      </c>
      <c r="B125" s="26" t="str">
        <f ca="1">IF(AND(C125="",D125=""),"",DATE(記録シート!$CC$2+IF(OFFSET(記録シート!$A$12,(INT(A125/7)-IF(MOD(A125,7)=0,1,0))*3,(IF(MOD(A125,7)=0,7,MOD(A125,7))-1)*11)&lt;4,1,0),OFFSET(記録シート!$A$12,(INT(A125/7)-IF(MOD(A125,7)=0,1,0))*3,(IF(MOD(A125,7)=0,7,MOD(A125,7))-1)*11),OFFSET(記録シート!$E$12,(INT(A125/7)-IF(MOD(A125,7)=0,1,0))*3,(IF(MOD(A125,7)=0,7,MOD(A125,7))-1)*11)))</f>
        <v/>
      </c>
      <c r="C125" s="10" t="str">
        <f ca="1">IF(OFFSET(記録シート!$C$13,(INT(A125/7)-IF(MOD(A125,7)=0,1,0))*3,(IF(MOD(A125,7)=0,7,MOD(A125,7))-1)*11)="","",OFFSET(記録シート!$C$13,(INT(A125/7)-IF(MOD(A125,7)=0,1,0))*3,(IF(MOD(A125,7)=0,7,MOD(A125,7))-1)*11))</f>
        <v/>
      </c>
      <c r="D125" s="19" t="str">
        <f ca="1">IF(OFFSET(記録シート!$C$13,(INT(A125/7)-IF(MOD(A125,7)=0,1,0))*3+1,(IF(MOD(A125,7)=0,7,MOD(A125,7))-1)*11)="","",OFFSET(記録シート!$C$13,(INT(A125/7)-IF(MOD(A125,7)=0,1,0))*3+1,(IF(MOD(A125,7)=0,7,MOD(A125,7))-1)*11))</f>
        <v/>
      </c>
      <c r="E125" s="10"/>
    </row>
    <row r="126" spans="1:5" x14ac:dyDescent="0.15">
      <c r="A126">
        <v>125</v>
      </c>
      <c r="B126" s="26" t="str">
        <f ca="1">IF(AND(C126="",D126=""),"",DATE(記録シート!$CC$2+IF(OFFSET(記録シート!$A$12,(INT(A126/7)-IF(MOD(A126,7)=0,1,0))*3,(IF(MOD(A126,7)=0,7,MOD(A126,7))-1)*11)&lt;4,1,0),OFFSET(記録シート!$A$12,(INT(A126/7)-IF(MOD(A126,7)=0,1,0))*3,(IF(MOD(A126,7)=0,7,MOD(A126,7))-1)*11),OFFSET(記録シート!$E$12,(INT(A126/7)-IF(MOD(A126,7)=0,1,0))*3,(IF(MOD(A126,7)=0,7,MOD(A126,7))-1)*11)))</f>
        <v/>
      </c>
      <c r="C126" s="10" t="str">
        <f ca="1">IF(OFFSET(記録シート!$C$13,(INT(A126/7)-IF(MOD(A126,7)=0,1,0))*3,(IF(MOD(A126,7)=0,7,MOD(A126,7))-1)*11)="","",OFFSET(記録シート!$C$13,(INT(A126/7)-IF(MOD(A126,7)=0,1,0))*3,(IF(MOD(A126,7)=0,7,MOD(A126,7))-1)*11))</f>
        <v/>
      </c>
      <c r="D126" s="19" t="str">
        <f ca="1">IF(OFFSET(記録シート!$C$13,(INT(A126/7)-IF(MOD(A126,7)=0,1,0))*3+1,(IF(MOD(A126,7)=0,7,MOD(A126,7))-1)*11)="","",OFFSET(記録シート!$C$13,(INT(A126/7)-IF(MOD(A126,7)=0,1,0))*3+1,(IF(MOD(A126,7)=0,7,MOD(A126,7))-1)*11))</f>
        <v/>
      </c>
      <c r="E126" s="10"/>
    </row>
    <row r="127" spans="1:5" x14ac:dyDescent="0.15">
      <c r="A127">
        <v>126</v>
      </c>
      <c r="B127" s="26" t="str">
        <f ca="1">IF(AND(C127="",D127=""),"",DATE(記録シート!$CC$2+IF(OFFSET(記録シート!$A$12,(INT(A127/7)-IF(MOD(A127,7)=0,1,0))*3,(IF(MOD(A127,7)=0,7,MOD(A127,7))-1)*11)&lt;4,1,0),OFFSET(記録シート!$A$12,(INT(A127/7)-IF(MOD(A127,7)=0,1,0))*3,(IF(MOD(A127,7)=0,7,MOD(A127,7))-1)*11),OFFSET(記録シート!$E$12,(INT(A127/7)-IF(MOD(A127,7)=0,1,0))*3,(IF(MOD(A127,7)=0,7,MOD(A127,7))-1)*11)))</f>
        <v/>
      </c>
      <c r="C127" s="10" t="str">
        <f ca="1">IF(OFFSET(記録シート!$C$13,(INT(A127/7)-IF(MOD(A127,7)=0,1,0))*3,(IF(MOD(A127,7)=0,7,MOD(A127,7))-1)*11)="","",OFFSET(記録シート!$C$13,(INT(A127/7)-IF(MOD(A127,7)=0,1,0))*3,(IF(MOD(A127,7)=0,7,MOD(A127,7))-1)*11))</f>
        <v/>
      </c>
      <c r="D127" s="19" t="str">
        <f ca="1">IF(OFFSET(記録シート!$C$13,(INT(A127/7)-IF(MOD(A127,7)=0,1,0))*3+1,(IF(MOD(A127,7)=0,7,MOD(A127,7))-1)*11)="","",OFFSET(記録シート!$C$13,(INT(A127/7)-IF(MOD(A127,7)=0,1,0))*3+1,(IF(MOD(A127,7)=0,7,MOD(A127,7))-1)*11))</f>
        <v/>
      </c>
      <c r="E127" s="10"/>
    </row>
    <row r="128" spans="1:5" x14ac:dyDescent="0.15">
      <c r="A128">
        <v>127</v>
      </c>
      <c r="B128" s="26" t="str">
        <f ca="1">IF(AND(C128="",D128=""),"",DATE(記録シート!$CC$2+IF(OFFSET(記録シート!$A$12,(INT(A128/7)-IF(MOD(A128,7)=0,1,0))*3,(IF(MOD(A128,7)=0,7,MOD(A128,7))-1)*11)&lt;4,1,0),OFFSET(記録シート!$A$12,(INT(A128/7)-IF(MOD(A128,7)=0,1,0))*3,(IF(MOD(A128,7)=0,7,MOD(A128,7))-1)*11),OFFSET(記録シート!$E$12,(INT(A128/7)-IF(MOD(A128,7)=0,1,0))*3,(IF(MOD(A128,7)=0,7,MOD(A128,7))-1)*11)))</f>
        <v/>
      </c>
      <c r="C128" s="10" t="str">
        <f ca="1">IF(OFFSET(記録シート!$C$13,(INT(A128/7)-IF(MOD(A128,7)=0,1,0))*3,(IF(MOD(A128,7)=0,7,MOD(A128,7))-1)*11)="","",OFFSET(記録シート!$C$13,(INT(A128/7)-IF(MOD(A128,7)=0,1,0))*3,(IF(MOD(A128,7)=0,7,MOD(A128,7))-1)*11))</f>
        <v/>
      </c>
      <c r="D128" s="19" t="str">
        <f ca="1">IF(OFFSET(記録シート!$C$13,(INT(A128/7)-IF(MOD(A128,7)=0,1,0))*3+1,(IF(MOD(A128,7)=0,7,MOD(A128,7))-1)*11)="","",OFFSET(記録シート!$C$13,(INT(A128/7)-IF(MOD(A128,7)=0,1,0))*3+1,(IF(MOD(A128,7)=0,7,MOD(A128,7))-1)*11))</f>
        <v/>
      </c>
      <c r="E128" s="10"/>
    </row>
    <row r="129" spans="1:5" x14ac:dyDescent="0.15">
      <c r="A129">
        <v>128</v>
      </c>
      <c r="B129" s="26" t="str">
        <f ca="1">IF(AND(C129="",D129=""),"",DATE(記録シート!$CC$2+IF(OFFSET(記録シート!$A$12,(INT(A129/7)-IF(MOD(A129,7)=0,1,0))*3,(IF(MOD(A129,7)=0,7,MOD(A129,7))-1)*11)&lt;4,1,0),OFFSET(記録シート!$A$12,(INT(A129/7)-IF(MOD(A129,7)=0,1,0))*3,(IF(MOD(A129,7)=0,7,MOD(A129,7))-1)*11),OFFSET(記録シート!$E$12,(INT(A129/7)-IF(MOD(A129,7)=0,1,0))*3,(IF(MOD(A129,7)=0,7,MOD(A129,7))-1)*11)))</f>
        <v/>
      </c>
      <c r="C129" s="10" t="str">
        <f ca="1">IF(OFFSET(記録シート!$C$13,(INT(A129/7)-IF(MOD(A129,7)=0,1,0))*3,(IF(MOD(A129,7)=0,7,MOD(A129,7))-1)*11)="","",OFFSET(記録シート!$C$13,(INT(A129/7)-IF(MOD(A129,7)=0,1,0))*3,(IF(MOD(A129,7)=0,7,MOD(A129,7))-1)*11))</f>
        <v/>
      </c>
      <c r="D129" s="19" t="str">
        <f ca="1">IF(OFFSET(記録シート!$C$13,(INT(A129/7)-IF(MOD(A129,7)=0,1,0))*3+1,(IF(MOD(A129,7)=0,7,MOD(A129,7))-1)*11)="","",OFFSET(記録シート!$C$13,(INT(A129/7)-IF(MOD(A129,7)=0,1,0))*3+1,(IF(MOD(A129,7)=0,7,MOD(A129,7))-1)*11))</f>
        <v/>
      </c>
      <c r="E129" s="10"/>
    </row>
    <row r="130" spans="1:5" x14ac:dyDescent="0.15">
      <c r="A130">
        <v>129</v>
      </c>
      <c r="B130" s="26" t="str">
        <f ca="1">IF(AND(C130="",D130=""),"",DATE(記録シート!$CC$2+IF(OFFSET(記録シート!$A$12,(INT(A130/7)-IF(MOD(A130,7)=0,1,0))*3,(IF(MOD(A130,7)=0,7,MOD(A130,7))-1)*11)&lt;4,1,0),OFFSET(記録シート!$A$12,(INT(A130/7)-IF(MOD(A130,7)=0,1,0))*3,(IF(MOD(A130,7)=0,7,MOD(A130,7))-1)*11),OFFSET(記録シート!$E$12,(INT(A130/7)-IF(MOD(A130,7)=0,1,0))*3,(IF(MOD(A130,7)=0,7,MOD(A130,7))-1)*11)))</f>
        <v/>
      </c>
      <c r="C130" s="10" t="str">
        <f ca="1">IF(OFFSET(記録シート!$C$13,(INT(A130/7)-IF(MOD(A130,7)=0,1,0))*3,(IF(MOD(A130,7)=0,7,MOD(A130,7))-1)*11)="","",OFFSET(記録シート!$C$13,(INT(A130/7)-IF(MOD(A130,7)=0,1,0))*3,(IF(MOD(A130,7)=0,7,MOD(A130,7))-1)*11))</f>
        <v/>
      </c>
      <c r="D130" s="19" t="str">
        <f ca="1">IF(OFFSET(記録シート!$C$13,(INT(A130/7)-IF(MOD(A130,7)=0,1,0))*3+1,(IF(MOD(A130,7)=0,7,MOD(A130,7))-1)*11)="","",OFFSET(記録シート!$C$13,(INT(A130/7)-IF(MOD(A130,7)=0,1,0))*3+1,(IF(MOD(A130,7)=0,7,MOD(A130,7))-1)*11))</f>
        <v/>
      </c>
      <c r="E130" s="10"/>
    </row>
    <row r="131" spans="1:5" x14ac:dyDescent="0.15">
      <c r="A131">
        <v>130</v>
      </c>
      <c r="B131" s="26" t="str">
        <f ca="1">IF(AND(C131="",D131=""),"",DATE(記録シート!$CC$2+IF(OFFSET(記録シート!$A$12,(INT(A131/7)-IF(MOD(A131,7)=0,1,0))*3,(IF(MOD(A131,7)=0,7,MOD(A131,7))-1)*11)&lt;4,1,0),OFFSET(記録シート!$A$12,(INT(A131/7)-IF(MOD(A131,7)=0,1,0))*3,(IF(MOD(A131,7)=0,7,MOD(A131,7))-1)*11),OFFSET(記録シート!$E$12,(INT(A131/7)-IF(MOD(A131,7)=0,1,0))*3,(IF(MOD(A131,7)=0,7,MOD(A131,7))-1)*11)))</f>
        <v/>
      </c>
      <c r="C131" s="10" t="str">
        <f ca="1">IF(OFFSET(記録シート!$C$13,(INT(A131/7)-IF(MOD(A131,7)=0,1,0))*3,(IF(MOD(A131,7)=0,7,MOD(A131,7))-1)*11)="","",OFFSET(記録シート!$C$13,(INT(A131/7)-IF(MOD(A131,7)=0,1,0))*3,(IF(MOD(A131,7)=0,7,MOD(A131,7))-1)*11))</f>
        <v/>
      </c>
      <c r="D131" s="19" t="str">
        <f ca="1">IF(OFFSET(記録シート!$C$13,(INT(A131/7)-IF(MOD(A131,7)=0,1,0))*3+1,(IF(MOD(A131,7)=0,7,MOD(A131,7))-1)*11)="","",OFFSET(記録シート!$C$13,(INT(A131/7)-IF(MOD(A131,7)=0,1,0))*3+1,(IF(MOD(A131,7)=0,7,MOD(A131,7))-1)*11))</f>
        <v/>
      </c>
      <c r="E131" s="10"/>
    </row>
    <row r="132" spans="1:5" x14ac:dyDescent="0.15">
      <c r="A132">
        <v>131</v>
      </c>
      <c r="B132" s="26" t="str">
        <f ca="1">IF(AND(C132="",D132=""),"",DATE(記録シート!$CC$2+IF(OFFSET(記録シート!$A$12,(INT(A132/7)-IF(MOD(A132,7)=0,1,0))*3,(IF(MOD(A132,7)=0,7,MOD(A132,7))-1)*11)&lt;4,1,0),OFFSET(記録シート!$A$12,(INT(A132/7)-IF(MOD(A132,7)=0,1,0))*3,(IF(MOD(A132,7)=0,7,MOD(A132,7))-1)*11),OFFSET(記録シート!$E$12,(INT(A132/7)-IF(MOD(A132,7)=0,1,0))*3,(IF(MOD(A132,7)=0,7,MOD(A132,7))-1)*11)))</f>
        <v/>
      </c>
      <c r="C132" s="10" t="str">
        <f ca="1">IF(OFFSET(記録シート!$C$13,(INT(A132/7)-IF(MOD(A132,7)=0,1,0))*3,(IF(MOD(A132,7)=0,7,MOD(A132,7))-1)*11)="","",OFFSET(記録シート!$C$13,(INT(A132/7)-IF(MOD(A132,7)=0,1,0))*3,(IF(MOD(A132,7)=0,7,MOD(A132,7))-1)*11))</f>
        <v/>
      </c>
      <c r="D132" s="19" t="str">
        <f ca="1">IF(OFFSET(記録シート!$C$13,(INT(A132/7)-IF(MOD(A132,7)=0,1,0))*3+1,(IF(MOD(A132,7)=0,7,MOD(A132,7))-1)*11)="","",OFFSET(記録シート!$C$13,(INT(A132/7)-IF(MOD(A132,7)=0,1,0))*3+1,(IF(MOD(A132,7)=0,7,MOD(A132,7))-1)*11))</f>
        <v/>
      </c>
      <c r="E132" s="10"/>
    </row>
    <row r="133" spans="1:5" x14ac:dyDescent="0.15">
      <c r="A133">
        <v>132</v>
      </c>
      <c r="B133" s="26" t="str">
        <f ca="1">IF(AND(C133="",D133=""),"",DATE(記録シート!$CC$2+IF(OFFSET(記録シート!$A$12,(INT(A133/7)-IF(MOD(A133,7)=0,1,0))*3,(IF(MOD(A133,7)=0,7,MOD(A133,7))-1)*11)&lt;4,1,0),OFFSET(記録シート!$A$12,(INT(A133/7)-IF(MOD(A133,7)=0,1,0))*3,(IF(MOD(A133,7)=0,7,MOD(A133,7))-1)*11),OFFSET(記録シート!$E$12,(INT(A133/7)-IF(MOD(A133,7)=0,1,0))*3,(IF(MOD(A133,7)=0,7,MOD(A133,7))-1)*11)))</f>
        <v/>
      </c>
      <c r="C133" s="10" t="str">
        <f ca="1">IF(OFFSET(記録シート!$C$13,(INT(A133/7)-IF(MOD(A133,7)=0,1,0))*3,(IF(MOD(A133,7)=0,7,MOD(A133,7))-1)*11)="","",OFFSET(記録シート!$C$13,(INT(A133/7)-IF(MOD(A133,7)=0,1,0))*3,(IF(MOD(A133,7)=0,7,MOD(A133,7))-1)*11))</f>
        <v/>
      </c>
      <c r="D133" s="19" t="str">
        <f ca="1">IF(OFFSET(記録シート!$C$13,(INT(A133/7)-IF(MOD(A133,7)=0,1,0))*3+1,(IF(MOD(A133,7)=0,7,MOD(A133,7))-1)*11)="","",OFFSET(記録シート!$C$13,(INT(A133/7)-IF(MOD(A133,7)=0,1,0))*3+1,(IF(MOD(A133,7)=0,7,MOD(A133,7))-1)*11))</f>
        <v/>
      </c>
      <c r="E133" s="10"/>
    </row>
    <row r="134" spans="1:5" x14ac:dyDescent="0.15">
      <c r="A134">
        <v>133</v>
      </c>
      <c r="B134" s="26" t="str">
        <f ca="1">IF(AND(C134="",D134=""),"",DATE(記録シート!$CC$2+IF(OFFSET(記録シート!$A$12,(INT(A134/7)-IF(MOD(A134,7)=0,1,0))*3,(IF(MOD(A134,7)=0,7,MOD(A134,7))-1)*11)&lt;4,1,0),OFFSET(記録シート!$A$12,(INT(A134/7)-IF(MOD(A134,7)=0,1,0))*3,(IF(MOD(A134,7)=0,7,MOD(A134,7))-1)*11),OFFSET(記録シート!$E$12,(INT(A134/7)-IF(MOD(A134,7)=0,1,0))*3,(IF(MOD(A134,7)=0,7,MOD(A134,7))-1)*11)))</f>
        <v/>
      </c>
      <c r="C134" s="10" t="str">
        <f ca="1">IF(OFFSET(記録シート!$C$13,(INT(A134/7)-IF(MOD(A134,7)=0,1,0))*3,(IF(MOD(A134,7)=0,7,MOD(A134,7))-1)*11)="","",OFFSET(記録シート!$C$13,(INT(A134/7)-IF(MOD(A134,7)=0,1,0))*3,(IF(MOD(A134,7)=0,7,MOD(A134,7))-1)*11))</f>
        <v/>
      </c>
      <c r="D134" s="19" t="str">
        <f ca="1">IF(OFFSET(記録シート!$C$13,(INT(A134/7)-IF(MOD(A134,7)=0,1,0))*3+1,(IF(MOD(A134,7)=0,7,MOD(A134,7))-1)*11)="","",OFFSET(記録シート!$C$13,(INT(A134/7)-IF(MOD(A134,7)=0,1,0))*3+1,(IF(MOD(A134,7)=0,7,MOD(A134,7))-1)*11))</f>
        <v/>
      </c>
      <c r="E134" s="10"/>
    </row>
    <row r="135" spans="1:5" x14ac:dyDescent="0.15">
      <c r="A135">
        <v>134</v>
      </c>
      <c r="B135" s="26" t="str">
        <f ca="1">IF(AND(C135="",D135=""),"",DATE(記録シート!$CC$2+IF(OFFSET(記録シート!$A$12,(INT(A135/7)-IF(MOD(A135,7)=0,1,0))*3,(IF(MOD(A135,7)=0,7,MOD(A135,7))-1)*11)&lt;4,1,0),OFFSET(記録シート!$A$12,(INT(A135/7)-IF(MOD(A135,7)=0,1,0))*3,(IF(MOD(A135,7)=0,7,MOD(A135,7))-1)*11),OFFSET(記録シート!$E$12,(INT(A135/7)-IF(MOD(A135,7)=0,1,0))*3,(IF(MOD(A135,7)=0,7,MOD(A135,7))-1)*11)))</f>
        <v/>
      </c>
      <c r="C135" s="10" t="str">
        <f ca="1">IF(OFFSET(記録シート!$C$13,(INT(A135/7)-IF(MOD(A135,7)=0,1,0))*3,(IF(MOD(A135,7)=0,7,MOD(A135,7))-1)*11)="","",OFFSET(記録シート!$C$13,(INT(A135/7)-IF(MOD(A135,7)=0,1,0))*3,(IF(MOD(A135,7)=0,7,MOD(A135,7))-1)*11))</f>
        <v/>
      </c>
      <c r="D135" s="19" t="str">
        <f ca="1">IF(OFFSET(記録シート!$C$13,(INT(A135/7)-IF(MOD(A135,7)=0,1,0))*3+1,(IF(MOD(A135,7)=0,7,MOD(A135,7))-1)*11)="","",OFFSET(記録シート!$C$13,(INT(A135/7)-IF(MOD(A135,7)=0,1,0))*3+1,(IF(MOD(A135,7)=0,7,MOD(A135,7))-1)*11))</f>
        <v/>
      </c>
      <c r="E135" s="10"/>
    </row>
    <row r="136" spans="1:5" x14ac:dyDescent="0.15">
      <c r="A136">
        <v>135</v>
      </c>
      <c r="B136" s="26" t="str">
        <f ca="1">IF(AND(C136="",D136=""),"",DATE(記録シート!$CC$2+IF(OFFSET(記録シート!$A$12,(INT(A136/7)-IF(MOD(A136,7)=0,1,0))*3,(IF(MOD(A136,7)=0,7,MOD(A136,7))-1)*11)&lt;4,1,0),OFFSET(記録シート!$A$12,(INT(A136/7)-IF(MOD(A136,7)=0,1,0))*3,(IF(MOD(A136,7)=0,7,MOD(A136,7))-1)*11),OFFSET(記録シート!$E$12,(INT(A136/7)-IF(MOD(A136,7)=0,1,0))*3,(IF(MOD(A136,7)=0,7,MOD(A136,7))-1)*11)))</f>
        <v/>
      </c>
      <c r="C136" s="10" t="str">
        <f ca="1">IF(OFFSET(記録シート!$C$13,(INT(A136/7)-IF(MOD(A136,7)=0,1,0))*3,(IF(MOD(A136,7)=0,7,MOD(A136,7))-1)*11)="","",OFFSET(記録シート!$C$13,(INT(A136/7)-IF(MOD(A136,7)=0,1,0))*3,(IF(MOD(A136,7)=0,7,MOD(A136,7))-1)*11))</f>
        <v/>
      </c>
      <c r="D136" s="19" t="str">
        <f ca="1">IF(OFFSET(記録シート!$C$13,(INT(A136/7)-IF(MOD(A136,7)=0,1,0))*3+1,(IF(MOD(A136,7)=0,7,MOD(A136,7))-1)*11)="","",OFFSET(記録シート!$C$13,(INT(A136/7)-IF(MOD(A136,7)=0,1,0))*3+1,(IF(MOD(A136,7)=0,7,MOD(A136,7))-1)*11))</f>
        <v/>
      </c>
      <c r="E136" s="10"/>
    </row>
    <row r="137" spans="1:5" x14ac:dyDescent="0.15">
      <c r="A137">
        <v>136</v>
      </c>
      <c r="B137" s="26" t="str">
        <f ca="1">IF(AND(C137="",D137=""),"",DATE(記録シート!$CC$2+IF(OFFSET(記録シート!$A$12,(INT(A137/7)-IF(MOD(A137,7)=0,1,0))*3,(IF(MOD(A137,7)=0,7,MOD(A137,7))-1)*11)&lt;4,1,0),OFFSET(記録シート!$A$12,(INT(A137/7)-IF(MOD(A137,7)=0,1,0))*3,(IF(MOD(A137,7)=0,7,MOD(A137,7))-1)*11),OFFSET(記録シート!$E$12,(INT(A137/7)-IF(MOD(A137,7)=0,1,0))*3,(IF(MOD(A137,7)=0,7,MOD(A137,7))-1)*11)))</f>
        <v/>
      </c>
      <c r="C137" s="10" t="str">
        <f ca="1">IF(OFFSET(記録シート!$C$13,(INT(A137/7)-IF(MOD(A137,7)=0,1,0))*3,(IF(MOD(A137,7)=0,7,MOD(A137,7))-1)*11)="","",OFFSET(記録シート!$C$13,(INT(A137/7)-IF(MOD(A137,7)=0,1,0))*3,(IF(MOD(A137,7)=0,7,MOD(A137,7))-1)*11))</f>
        <v/>
      </c>
      <c r="D137" s="19" t="str">
        <f ca="1">IF(OFFSET(記録シート!$C$13,(INT(A137/7)-IF(MOD(A137,7)=0,1,0))*3+1,(IF(MOD(A137,7)=0,7,MOD(A137,7))-1)*11)="","",OFFSET(記録シート!$C$13,(INT(A137/7)-IF(MOD(A137,7)=0,1,0))*3+1,(IF(MOD(A137,7)=0,7,MOD(A137,7))-1)*11))</f>
        <v/>
      </c>
      <c r="E137" s="10"/>
    </row>
    <row r="138" spans="1:5" x14ac:dyDescent="0.15">
      <c r="A138">
        <v>137</v>
      </c>
      <c r="B138" s="26" t="str">
        <f ca="1">IF(AND(C138="",D138=""),"",DATE(記録シート!$CC$2+IF(OFFSET(記録シート!$A$12,(INT(A138/7)-IF(MOD(A138,7)=0,1,0))*3,(IF(MOD(A138,7)=0,7,MOD(A138,7))-1)*11)&lt;4,1,0),OFFSET(記録シート!$A$12,(INT(A138/7)-IF(MOD(A138,7)=0,1,0))*3,(IF(MOD(A138,7)=0,7,MOD(A138,7))-1)*11),OFFSET(記録シート!$E$12,(INT(A138/7)-IF(MOD(A138,7)=0,1,0))*3,(IF(MOD(A138,7)=0,7,MOD(A138,7))-1)*11)))</f>
        <v/>
      </c>
      <c r="C138" s="10" t="str">
        <f ca="1">IF(OFFSET(記録シート!$C$13,(INT(A138/7)-IF(MOD(A138,7)=0,1,0))*3,(IF(MOD(A138,7)=0,7,MOD(A138,7))-1)*11)="","",OFFSET(記録シート!$C$13,(INT(A138/7)-IF(MOD(A138,7)=0,1,0))*3,(IF(MOD(A138,7)=0,7,MOD(A138,7))-1)*11))</f>
        <v/>
      </c>
      <c r="D138" s="19" t="str">
        <f ca="1">IF(OFFSET(記録シート!$C$13,(INT(A138/7)-IF(MOD(A138,7)=0,1,0))*3+1,(IF(MOD(A138,7)=0,7,MOD(A138,7))-1)*11)="","",OFFSET(記録シート!$C$13,(INT(A138/7)-IF(MOD(A138,7)=0,1,0))*3+1,(IF(MOD(A138,7)=0,7,MOD(A138,7))-1)*11))</f>
        <v/>
      </c>
      <c r="E138" s="10"/>
    </row>
    <row r="139" spans="1:5" x14ac:dyDescent="0.15">
      <c r="A139">
        <v>138</v>
      </c>
      <c r="B139" s="26" t="str">
        <f ca="1">IF(AND(C139="",D139=""),"",DATE(記録シート!$CC$2+IF(OFFSET(記録シート!$A$12,(INT(A139/7)-IF(MOD(A139,7)=0,1,0))*3,(IF(MOD(A139,7)=0,7,MOD(A139,7))-1)*11)&lt;4,1,0),OFFSET(記録シート!$A$12,(INT(A139/7)-IF(MOD(A139,7)=0,1,0))*3,(IF(MOD(A139,7)=0,7,MOD(A139,7))-1)*11),OFFSET(記録シート!$E$12,(INT(A139/7)-IF(MOD(A139,7)=0,1,0))*3,(IF(MOD(A139,7)=0,7,MOD(A139,7))-1)*11)))</f>
        <v/>
      </c>
      <c r="C139" s="10" t="str">
        <f ca="1">IF(OFFSET(記録シート!$C$13,(INT(A139/7)-IF(MOD(A139,7)=0,1,0))*3,(IF(MOD(A139,7)=0,7,MOD(A139,7))-1)*11)="","",OFFSET(記録シート!$C$13,(INT(A139/7)-IF(MOD(A139,7)=0,1,0))*3,(IF(MOD(A139,7)=0,7,MOD(A139,7))-1)*11))</f>
        <v/>
      </c>
      <c r="D139" s="19" t="str">
        <f ca="1">IF(OFFSET(記録シート!$C$13,(INT(A139/7)-IF(MOD(A139,7)=0,1,0))*3+1,(IF(MOD(A139,7)=0,7,MOD(A139,7))-1)*11)="","",OFFSET(記録シート!$C$13,(INT(A139/7)-IF(MOD(A139,7)=0,1,0))*3+1,(IF(MOD(A139,7)=0,7,MOD(A139,7))-1)*11))</f>
        <v/>
      </c>
      <c r="E139" s="10"/>
    </row>
    <row r="140" spans="1:5" x14ac:dyDescent="0.15">
      <c r="A140">
        <v>139</v>
      </c>
      <c r="B140" s="26" t="str">
        <f ca="1">IF(AND(C140="",D140=""),"",DATE(記録シート!$CC$2+IF(OFFSET(記録シート!$A$12,(INT(A140/7)-IF(MOD(A140,7)=0,1,0))*3,(IF(MOD(A140,7)=0,7,MOD(A140,7))-1)*11)&lt;4,1,0),OFFSET(記録シート!$A$12,(INT(A140/7)-IF(MOD(A140,7)=0,1,0))*3,(IF(MOD(A140,7)=0,7,MOD(A140,7))-1)*11),OFFSET(記録シート!$E$12,(INT(A140/7)-IF(MOD(A140,7)=0,1,0))*3,(IF(MOD(A140,7)=0,7,MOD(A140,7))-1)*11)))</f>
        <v/>
      </c>
      <c r="C140" s="10" t="str">
        <f ca="1">IF(OFFSET(記録シート!$C$13,(INT(A140/7)-IF(MOD(A140,7)=0,1,0))*3,(IF(MOD(A140,7)=0,7,MOD(A140,7))-1)*11)="","",OFFSET(記録シート!$C$13,(INT(A140/7)-IF(MOD(A140,7)=0,1,0))*3,(IF(MOD(A140,7)=0,7,MOD(A140,7))-1)*11))</f>
        <v/>
      </c>
      <c r="D140" s="19" t="str">
        <f ca="1">IF(OFFSET(記録シート!$C$13,(INT(A140/7)-IF(MOD(A140,7)=0,1,0))*3+1,(IF(MOD(A140,7)=0,7,MOD(A140,7))-1)*11)="","",OFFSET(記録シート!$C$13,(INT(A140/7)-IF(MOD(A140,7)=0,1,0))*3+1,(IF(MOD(A140,7)=0,7,MOD(A140,7))-1)*11))</f>
        <v/>
      </c>
      <c r="E140" s="10"/>
    </row>
    <row r="141" spans="1:5" x14ac:dyDescent="0.15">
      <c r="A141">
        <v>140</v>
      </c>
      <c r="B141" s="26" t="str">
        <f ca="1">IF(AND(C141="",D141=""),"",DATE(記録シート!$CC$2+IF(OFFSET(記録シート!$A$12,(INT(A141/7)-IF(MOD(A141,7)=0,1,0))*3,(IF(MOD(A141,7)=0,7,MOD(A141,7))-1)*11)&lt;4,1,0),OFFSET(記録シート!$A$12,(INT(A141/7)-IF(MOD(A141,7)=0,1,0))*3,(IF(MOD(A141,7)=0,7,MOD(A141,7))-1)*11),OFFSET(記録シート!$E$12,(INT(A141/7)-IF(MOD(A141,7)=0,1,0))*3,(IF(MOD(A141,7)=0,7,MOD(A141,7))-1)*11)))</f>
        <v/>
      </c>
      <c r="C141" s="10" t="str">
        <f ca="1">IF(OFFSET(記録シート!$C$13,(INT(A141/7)-IF(MOD(A141,7)=0,1,0))*3,(IF(MOD(A141,7)=0,7,MOD(A141,7))-1)*11)="","",OFFSET(記録シート!$C$13,(INT(A141/7)-IF(MOD(A141,7)=0,1,0))*3,(IF(MOD(A141,7)=0,7,MOD(A141,7))-1)*11))</f>
        <v/>
      </c>
      <c r="D141" s="19" t="str">
        <f ca="1">IF(OFFSET(記録シート!$C$13,(INT(A141/7)-IF(MOD(A141,7)=0,1,0))*3+1,(IF(MOD(A141,7)=0,7,MOD(A141,7))-1)*11)="","",OFFSET(記録シート!$C$13,(INT(A141/7)-IF(MOD(A141,7)=0,1,0))*3+1,(IF(MOD(A141,7)=0,7,MOD(A141,7))-1)*11))</f>
        <v/>
      </c>
      <c r="E141" s="10"/>
    </row>
    <row r="142" spans="1:5" x14ac:dyDescent="0.15">
      <c r="A142">
        <v>141</v>
      </c>
      <c r="B142" s="26" t="str">
        <f ca="1">IF(AND(C142="",D142=""),"",DATE(記録シート!$CC$2+IF(OFFSET(記録シート!$A$12,(INT(A142/7)-IF(MOD(A142,7)=0,1,0))*3,(IF(MOD(A142,7)=0,7,MOD(A142,7))-1)*11)&lt;4,1,0),OFFSET(記録シート!$A$12,(INT(A142/7)-IF(MOD(A142,7)=0,1,0))*3,(IF(MOD(A142,7)=0,7,MOD(A142,7))-1)*11),OFFSET(記録シート!$E$12,(INT(A142/7)-IF(MOD(A142,7)=0,1,0))*3,(IF(MOD(A142,7)=0,7,MOD(A142,7))-1)*11)))</f>
        <v/>
      </c>
      <c r="C142" s="10" t="str">
        <f ca="1">IF(OFFSET(記録シート!$C$13,(INT(A142/7)-IF(MOD(A142,7)=0,1,0))*3,(IF(MOD(A142,7)=0,7,MOD(A142,7))-1)*11)="","",OFFSET(記録シート!$C$13,(INT(A142/7)-IF(MOD(A142,7)=0,1,0))*3,(IF(MOD(A142,7)=0,7,MOD(A142,7))-1)*11))</f>
        <v/>
      </c>
      <c r="D142" s="19" t="str">
        <f ca="1">IF(OFFSET(記録シート!$C$13,(INT(A142/7)-IF(MOD(A142,7)=0,1,0))*3+1,(IF(MOD(A142,7)=0,7,MOD(A142,7))-1)*11)="","",OFFSET(記録シート!$C$13,(INT(A142/7)-IF(MOD(A142,7)=0,1,0))*3+1,(IF(MOD(A142,7)=0,7,MOD(A142,7))-1)*11))</f>
        <v/>
      </c>
      <c r="E142" s="10"/>
    </row>
    <row r="143" spans="1:5" x14ac:dyDescent="0.15">
      <c r="A143">
        <v>142</v>
      </c>
      <c r="B143" s="26" t="str">
        <f ca="1">IF(AND(C143="",D143=""),"",DATE(記録シート!$CC$2+IF(OFFSET(記録シート!$A$12,(INT(A143/7)-IF(MOD(A143,7)=0,1,0))*3,(IF(MOD(A143,7)=0,7,MOD(A143,7))-1)*11)&lt;4,1,0),OFFSET(記録シート!$A$12,(INT(A143/7)-IF(MOD(A143,7)=0,1,0))*3,(IF(MOD(A143,7)=0,7,MOD(A143,7))-1)*11),OFFSET(記録シート!$E$12,(INT(A143/7)-IF(MOD(A143,7)=0,1,0))*3,(IF(MOD(A143,7)=0,7,MOD(A143,7))-1)*11)))</f>
        <v/>
      </c>
      <c r="C143" s="10" t="str">
        <f ca="1">IF(OFFSET(記録シート!$C$13,(INT(A143/7)-IF(MOD(A143,7)=0,1,0))*3,(IF(MOD(A143,7)=0,7,MOD(A143,7))-1)*11)="","",OFFSET(記録シート!$C$13,(INT(A143/7)-IF(MOD(A143,7)=0,1,0))*3,(IF(MOD(A143,7)=0,7,MOD(A143,7))-1)*11))</f>
        <v/>
      </c>
      <c r="D143" s="19" t="str">
        <f ca="1">IF(OFFSET(記録シート!$C$13,(INT(A143/7)-IF(MOD(A143,7)=0,1,0))*3+1,(IF(MOD(A143,7)=0,7,MOD(A143,7))-1)*11)="","",OFFSET(記録シート!$C$13,(INT(A143/7)-IF(MOD(A143,7)=0,1,0))*3+1,(IF(MOD(A143,7)=0,7,MOD(A143,7))-1)*11))</f>
        <v/>
      </c>
      <c r="E143" s="10"/>
    </row>
    <row r="144" spans="1:5" x14ac:dyDescent="0.15">
      <c r="A144">
        <v>143</v>
      </c>
      <c r="B144" s="26" t="str">
        <f ca="1">IF(AND(C144="",D144=""),"",DATE(記録シート!$CC$2+IF(OFFSET(記録シート!$A$12,(INT(A144/7)-IF(MOD(A144,7)=0,1,0))*3,(IF(MOD(A144,7)=0,7,MOD(A144,7))-1)*11)&lt;4,1,0),OFFSET(記録シート!$A$12,(INT(A144/7)-IF(MOD(A144,7)=0,1,0))*3,(IF(MOD(A144,7)=0,7,MOD(A144,7))-1)*11),OFFSET(記録シート!$E$12,(INT(A144/7)-IF(MOD(A144,7)=0,1,0))*3,(IF(MOD(A144,7)=0,7,MOD(A144,7))-1)*11)))</f>
        <v/>
      </c>
      <c r="C144" s="10" t="str">
        <f ca="1">IF(OFFSET(記録シート!$C$13,(INT(A144/7)-IF(MOD(A144,7)=0,1,0))*3,(IF(MOD(A144,7)=0,7,MOD(A144,7))-1)*11)="","",OFFSET(記録シート!$C$13,(INT(A144/7)-IF(MOD(A144,7)=0,1,0))*3,(IF(MOD(A144,7)=0,7,MOD(A144,7))-1)*11))</f>
        <v/>
      </c>
      <c r="D144" s="19" t="str">
        <f ca="1">IF(OFFSET(記録シート!$C$13,(INT(A144/7)-IF(MOD(A144,7)=0,1,0))*3+1,(IF(MOD(A144,7)=0,7,MOD(A144,7))-1)*11)="","",OFFSET(記録シート!$C$13,(INT(A144/7)-IF(MOD(A144,7)=0,1,0))*3+1,(IF(MOD(A144,7)=0,7,MOD(A144,7))-1)*11))</f>
        <v/>
      </c>
      <c r="E144" s="10"/>
    </row>
    <row r="145" spans="1:5" x14ac:dyDescent="0.15">
      <c r="A145">
        <v>144</v>
      </c>
      <c r="B145" s="26" t="str">
        <f ca="1">IF(AND(C145="",D145=""),"",DATE(記録シート!$CC$2+IF(OFFSET(記録シート!$A$12,(INT(A145/7)-IF(MOD(A145,7)=0,1,0))*3,(IF(MOD(A145,7)=0,7,MOD(A145,7))-1)*11)&lt;4,1,0),OFFSET(記録シート!$A$12,(INT(A145/7)-IF(MOD(A145,7)=0,1,0))*3,(IF(MOD(A145,7)=0,7,MOD(A145,7))-1)*11),OFFSET(記録シート!$E$12,(INT(A145/7)-IF(MOD(A145,7)=0,1,0))*3,(IF(MOD(A145,7)=0,7,MOD(A145,7))-1)*11)))</f>
        <v/>
      </c>
      <c r="C145" s="10" t="str">
        <f ca="1">IF(OFFSET(記録シート!$C$13,(INT(A145/7)-IF(MOD(A145,7)=0,1,0))*3,(IF(MOD(A145,7)=0,7,MOD(A145,7))-1)*11)="","",OFFSET(記録シート!$C$13,(INT(A145/7)-IF(MOD(A145,7)=0,1,0))*3,(IF(MOD(A145,7)=0,7,MOD(A145,7))-1)*11))</f>
        <v/>
      </c>
      <c r="D145" s="19" t="str">
        <f ca="1">IF(OFFSET(記録シート!$C$13,(INT(A145/7)-IF(MOD(A145,7)=0,1,0))*3+1,(IF(MOD(A145,7)=0,7,MOD(A145,7))-1)*11)="","",OFFSET(記録シート!$C$13,(INT(A145/7)-IF(MOD(A145,7)=0,1,0))*3+1,(IF(MOD(A145,7)=0,7,MOD(A145,7))-1)*11))</f>
        <v/>
      </c>
      <c r="E145" s="10"/>
    </row>
    <row r="146" spans="1:5" x14ac:dyDescent="0.15">
      <c r="A146">
        <v>145</v>
      </c>
      <c r="B146" s="26" t="str">
        <f ca="1">IF(AND(C146="",D146=""),"",DATE(記録シート!$CC$2+IF(OFFSET(記録シート!$A$12,(INT(A146/7)-IF(MOD(A146,7)=0,1,0))*3,(IF(MOD(A146,7)=0,7,MOD(A146,7))-1)*11)&lt;4,1,0),OFFSET(記録シート!$A$12,(INT(A146/7)-IF(MOD(A146,7)=0,1,0))*3,(IF(MOD(A146,7)=0,7,MOD(A146,7))-1)*11),OFFSET(記録シート!$E$12,(INT(A146/7)-IF(MOD(A146,7)=0,1,0))*3,(IF(MOD(A146,7)=0,7,MOD(A146,7))-1)*11)))</f>
        <v/>
      </c>
      <c r="C146" s="10" t="str">
        <f ca="1">IF(OFFSET(記録シート!$C$13,(INT(A146/7)-IF(MOD(A146,7)=0,1,0))*3,(IF(MOD(A146,7)=0,7,MOD(A146,7))-1)*11)="","",OFFSET(記録シート!$C$13,(INT(A146/7)-IF(MOD(A146,7)=0,1,0))*3,(IF(MOD(A146,7)=0,7,MOD(A146,7))-1)*11))</f>
        <v/>
      </c>
      <c r="D146" s="19" t="str">
        <f ca="1">IF(OFFSET(記録シート!$C$13,(INT(A146/7)-IF(MOD(A146,7)=0,1,0))*3+1,(IF(MOD(A146,7)=0,7,MOD(A146,7))-1)*11)="","",OFFSET(記録シート!$C$13,(INT(A146/7)-IF(MOD(A146,7)=0,1,0))*3+1,(IF(MOD(A146,7)=0,7,MOD(A146,7))-1)*11))</f>
        <v/>
      </c>
      <c r="E146" s="10"/>
    </row>
    <row r="147" spans="1:5" x14ac:dyDescent="0.15">
      <c r="A147">
        <v>146</v>
      </c>
      <c r="B147" s="26" t="str">
        <f ca="1">IF(AND(C147="",D147=""),"",DATE(記録シート!$CC$2+IF(OFFSET(記録シート!$A$12,(INT(A147/7)-IF(MOD(A147,7)=0,1,0))*3,(IF(MOD(A147,7)=0,7,MOD(A147,7))-1)*11)&lt;4,1,0),OFFSET(記録シート!$A$12,(INT(A147/7)-IF(MOD(A147,7)=0,1,0))*3,(IF(MOD(A147,7)=0,7,MOD(A147,7))-1)*11),OFFSET(記録シート!$E$12,(INT(A147/7)-IF(MOD(A147,7)=0,1,0))*3,(IF(MOD(A147,7)=0,7,MOD(A147,7))-1)*11)))</f>
        <v/>
      </c>
      <c r="C147" s="10" t="str">
        <f ca="1">IF(OFFSET(記録シート!$C$13,(INT(A147/7)-IF(MOD(A147,7)=0,1,0))*3,(IF(MOD(A147,7)=0,7,MOD(A147,7))-1)*11)="","",OFFSET(記録シート!$C$13,(INT(A147/7)-IF(MOD(A147,7)=0,1,0))*3,(IF(MOD(A147,7)=0,7,MOD(A147,7))-1)*11))</f>
        <v/>
      </c>
      <c r="D147" s="19" t="str">
        <f ca="1">IF(OFFSET(記録シート!$C$13,(INT(A147/7)-IF(MOD(A147,7)=0,1,0))*3+1,(IF(MOD(A147,7)=0,7,MOD(A147,7))-1)*11)="","",OFFSET(記録シート!$C$13,(INT(A147/7)-IF(MOD(A147,7)=0,1,0))*3+1,(IF(MOD(A147,7)=0,7,MOD(A147,7))-1)*11))</f>
        <v/>
      </c>
      <c r="E147" s="10"/>
    </row>
    <row r="148" spans="1:5" x14ac:dyDescent="0.15">
      <c r="A148">
        <v>147</v>
      </c>
      <c r="B148" s="26" t="str">
        <f ca="1">IF(AND(C148="",D148=""),"",DATE(記録シート!$CC$2+IF(OFFSET(記録シート!$A$12,(INT(A148/7)-IF(MOD(A148,7)=0,1,0))*3,(IF(MOD(A148,7)=0,7,MOD(A148,7))-1)*11)&lt;4,1,0),OFFSET(記録シート!$A$12,(INT(A148/7)-IF(MOD(A148,7)=0,1,0))*3,(IF(MOD(A148,7)=0,7,MOD(A148,7))-1)*11),OFFSET(記録シート!$E$12,(INT(A148/7)-IF(MOD(A148,7)=0,1,0))*3,(IF(MOD(A148,7)=0,7,MOD(A148,7))-1)*11)))</f>
        <v/>
      </c>
      <c r="C148" s="10" t="str">
        <f ca="1">IF(OFFSET(記録シート!$C$13,(INT(A148/7)-IF(MOD(A148,7)=0,1,0))*3,(IF(MOD(A148,7)=0,7,MOD(A148,7))-1)*11)="","",OFFSET(記録シート!$C$13,(INT(A148/7)-IF(MOD(A148,7)=0,1,0))*3,(IF(MOD(A148,7)=0,7,MOD(A148,7))-1)*11))</f>
        <v/>
      </c>
      <c r="D148" s="19" t="str">
        <f ca="1">IF(OFFSET(記録シート!$C$13,(INT(A148/7)-IF(MOD(A148,7)=0,1,0))*3+1,(IF(MOD(A148,7)=0,7,MOD(A148,7))-1)*11)="","",OFFSET(記録シート!$C$13,(INT(A148/7)-IF(MOD(A148,7)=0,1,0))*3+1,(IF(MOD(A148,7)=0,7,MOD(A148,7))-1)*11))</f>
        <v/>
      </c>
      <c r="E148" s="10"/>
    </row>
    <row r="149" spans="1:5" x14ac:dyDescent="0.15">
      <c r="A149">
        <v>148</v>
      </c>
      <c r="B149" s="26" t="str">
        <f ca="1">IF(AND(C149="",D149=""),"",DATE(記録シート!$CC$2+IF(OFFSET(記録シート!$A$12,(INT(A149/7)-IF(MOD(A149,7)=0,1,0))*3,(IF(MOD(A149,7)=0,7,MOD(A149,7))-1)*11)&lt;4,1,0),OFFSET(記録シート!$A$12,(INT(A149/7)-IF(MOD(A149,7)=0,1,0))*3,(IF(MOD(A149,7)=0,7,MOD(A149,7))-1)*11),OFFSET(記録シート!$E$12,(INT(A149/7)-IF(MOD(A149,7)=0,1,0))*3,(IF(MOD(A149,7)=0,7,MOD(A149,7))-1)*11)))</f>
        <v/>
      </c>
      <c r="C149" s="10" t="str">
        <f ca="1">IF(OFFSET(記録シート!$C$13,(INT(A149/7)-IF(MOD(A149,7)=0,1,0))*3,(IF(MOD(A149,7)=0,7,MOD(A149,7))-1)*11)="","",OFFSET(記録シート!$C$13,(INT(A149/7)-IF(MOD(A149,7)=0,1,0))*3,(IF(MOD(A149,7)=0,7,MOD(A149,7))-1)*11))</f>
        <v/>
      </c>
      <c r="D149" s="19" t="str">
        <f ca="1">IF(OFFSET(記録シート!$C$13,(INT(A149/7)-IF(MOD(A149,7)=0,1,0))*3+1,(IF(MOD(A149,7)=0,7,MOD(A149,7))-1)*11)="","",OFFSET(記録シート!$C$13,(INT(A149/7)-IF(MOD(A149,7)=0,1,0))*3+1,(IF(MOD(A149,7)=0,7,MOD(A149,7))-1)*11))</f>
        <v/>
      </c>
      <c r="E149" s="10"/>
    </row>
    <row r="150" spans="1:5" x14ac:dyDescent="0.15">
      <c r="A150">
        <v>149</v>
      </c>
      <c r="B150" s="26" t="str">
        <f ca="1">IF(AND(C150="",D150=""),"",DATE(記録シート!$CC$2+IF(OFFSET(記録シート!$A$12,(INT(A150/7)-IF(MOD(A150,7)=0,1,0))*3,(IF(MOD(A150,7)=0,7,MOD(A150,7))-1)*11)&lt;4,1,0),OFFSET(記録シート!$A$12,(INT(A150/7)-IF(MOD(A150,7)=0,1,0))*3,(IF(MOD(A150,7)=0,7,MOD(A150,7))-1)*11),OFFSET(記録シート!$E$12,(INT(A150/7)-IF(MOD(A150,7)=0,1,0))*3,(IF(MOD(A150,7)=0,7,MOD(A150,7))-1)*11)))</f>
        <v/>
      </c>
      <c r="C150" s="10" t="str">
        <f ca="1">IF(OFFSET(記録シート!$C$13,(INT(A150/7)-IF(MOD(A150,7)=0,1,0))*3,(IF(MOD(A150,7)=0,7,MOD(A150,7))-1)*11)="","",OFFSET(記録シート!$C$13,(INT(A150/7)-IF(MOD(A150,7)=0,1,0))*3,(IF(MOD(A150,7)=0,7,MOD(A150,7))-1)*11))</f>
        <v/>
      </c>
      <c r="D150" s="19" t="str">
        <f ca="1">IF(OFFSET(記録シート!$C$13,(INT(A150/7)-IF(MOD(A150,7)=0,1,0))*3+1,(IF(MOD(A150,7)=0,7,MOD(A150,7))-1)*11)="","",OFFSET(記録シート!$C$13,(INT(A150/7)-IF(MOD(A150,7)=0,1,0))*3+1,(IF(MOD(A150,7)=0,7,MOD(A150,7))-1)*11))</f>
        <v/>
      </c>
      <c r="E150" s="10"/>
    </row>
    <row r="151" spans="1:5" x14ac:dyDescent="0.15">
      <c r="A151">
        <v>150</v>
      </c>
      <c r="B151" s="26" t="str">
        <f ca="1">IF(AND(C151="",D151=""),"",DATE(記録シート!$CC$2+IF(OFFSET(記録シート!$A$12,(INT(A151/7)-IF(MOD(A151,7)=0,1,0))*3,(IF(MOD(A151,7)=0,7,MOD(A151,7))-1)*11)&lt;4,1,0),OFFSET(記録シート!$A$12,(INT(A151/7)-IF(MOD(A151,7)=0,1,0))*3,(IF(MOD(A151,7)=0,7,MOD(A151,7))-1)*11),OFFSET(記録シート!$E$12,(INT(A151/7)-IF(MOD(A151,7)=0,1,0))*3,(IF(MOD(A151,7)=0,7,MOD(A151,7))-1)*11)))</f>
        <v/>
      </c>
      <c r="C151" s="10" t="str">
        <f ca="1">IF(OFFSET(記録シート!$C$13,(INT(A151/7)-IF(MOD(A151,7)=0,1,0))*3,(IF(MOD(A151,7)=0,7,MOD(A151,7))-1)*11)="","",OFFSET(記録シート!$C$13,(INT(A151/7)-IF(MOD(A151,7)=0,1,0))*3,(IF(MOD(A151,7)=0,7,MOD(A151,7))-1)*11))</f>
        <v/>
      </c>
      <c r="D151" s="19" t="str">
        <f ca="1">IF(OFFSET(記録シート!$C$13,(INT(A151/7)-IF(MOD(A151,7)=0,1,0))*3+1,(IF(MOD(A151,7)=0,7,MOD(A151,7))-1)*11)="","",OFFSET(記録シート!$C$13,(INT(A151/7)-IF(MOD(A151,7)=0,1,0))*3+1,(IF(MOD(A151,7)=0,7,MOD(A151,7))-1)*11))</f>
        <v/>
      </c>
      <c r="E151" s="10"/>
    </row>
    <row r="152" spans="1:5" x14ac:dyDescent="0.15">
      <c r="A152">
        <v>151</v>
      </c>
      <c r="B152" s="26" t="str">
        <f ca="1">IF(AND(C152="",D152=""),"",DATE(記録シート!$CC$2+IF(OFFSET(記録シート!$A$12,(INT(A152/7)-IF(MOD(A152,7)=0,1,0))*3,(IF(MOD(A152,7)=0,7,MOD(A152,7))-1)*11)&lt;4,1,0),OFFSET(記録シート!$A$12,(INT(A152/7)-IF(MOD(A152,7)=0,1,0))*3,(IF(MOD(A152,7)=0,7,MOD(A152,7))-1)*11),OFFSET(記録シート!$E$12,(INT(A152/7)-IF(MOD(A152,7)=0,1,0))*3,(IF(MOD(A152,7)=0,7,MOD(A152,7))-1)*11)))</f>
        <v/>
      </c>
      <c r="C152" s="10" t="str">
        <f ca="1">IF(OFFSET(記録シート!$C$13,(INT(A152/7)-IF(MOD(A152,7)=0,1,0))*3,(IF(MOD(A152,7)=0,7,MOD(A152,7))-1)*11)="","",OFFSET(記録シート!$C$13,(INT(A152/7)-IF(MOD(A152,7)=0,1,0))*3,(IF(MOD(A152,7)=0,7,MOD(A152,7))-1)*11))</f>
        <v/>
      </c>
      <c r="D152" s="19" t="str">
        <f ca="1">IF(OFFSET(記録シート!$C$13,(INT(A152/7)-IF(MOD(A152,7)=0,1,0))*3+1,(IF(MOD(A152,7)=0,7,MOD(A152,7))-1)*11)="","",OFFSET(記録シート!$C$13,(INT(A152/7)-IF(MOD(A152,7)=0,1,0))*3+1,(IF(MOD(A152,7)=0,7,MOD(A152,7))-1)*11))</f>
        <v/>
      </c>
      <c r="E152" s="10"/>
    </row>
    <row r="153" spans="1:5" x14ac:dyDescent="0.15">
      <c r="A153">
        <v>152</v>
      </c>
      <c r="B153" s="26" t="str">
        <f ca="1">IF(AND(C153="",D153=""),"",DATE(記録シート!$CC$2+IF(OFFSET(記録シート!$A$12,(INT(A153/7)-IF(MOD(A153,7)=0,1,0))*3,(IF(MOD(A153,7)=0,7,MOD(A153,7))-1)*11)&lt;4,1,0),OFFSET(記録シート!$A$12,(INT(A153/7)-IF(MOD(A153,7)=0,1,0))*3,(IF(MOD(A153,7)=0,7,MOD(A153,7))-1)*11),OFFSET(記録シート!$E$12,(INT(A153/7)-IF(MOD(A153,7)=0,1,0))*3,(IF(MOD(A153,7)=0,7,MOD(A153,7))-1)*11)))</f>
        <v/>
      </c>
      <c r="C153" s="10" t="str">
        <f ca="1">IF(OFFSET(記録シート!$C$13,(INT(A153/7)-IF(MOD(A153,7)=0,1,0))*3,(IF(MOD(A153,7)=0,7,MOD(A153,7))-1)*11)="","",OFFSET(記録シート!$C$13,(INT(A153/7)-IF(MOD(A153,7)=0,1,0))*3,(IF(MOD(A153,7)=0,7,MOD(A153,7))-1)*11))</f>
        <v/>
      </c>
      <c r="D153" s="19" t="str">
        <f ca="1">IF(OFFSET(記録シート!$C$13,(INT(A153/7)-IF(MOD(A153,7)=0,1,0))*3+1,(IF(MOD(A153,7)=0,7,MOD(A153,7))-1)*11)="","",OFFSET(記録シート!$C$13,(INT(A153/7)-IF(MOD(A153,7)=0,1,0))*3+1,(IF(MOD(A153,7)=0,7,MOD(A153,7))-1)*11))</f>
        <v/>
      </c>
      <c r="E153" s="10"/>
    </row>
    <row r="154" spans="1:5" x14ac:dyDescent="0.15">
      <c r="A154">
        <v>153</v>
      </c>
      <c r="B154" s="26" t="str">
        <f ca="1">IF(AND(C154="",D154=""),"",DATE(記録シート!$CC$2+IF(OFFSET(記録シート!$A$12,(INT(A154/7)-IF(MOD(A154,7)=0,1,0))*3,(IF(MOD(A154,7)=0,7,MOD(A154,7))-1)*11)&lt;4,1,0),OFFSET(記録シート!$A$12,(INT(A154/7)-IF(MOD(A154,7)=0,1,0))*3,(IF(MOD(A154,7)=0,7,MOD(A154,7))-1)*11),OFFSET(記録シート!$E$12,(INT(A154/7)-IF(MOD(A154,7)=0,1,0))*3,(IF(MOD(A154,7)=0,7,MOD(A154,7))-1)*11)))</f>
        <v/>
      </c>
      <c r="C154" s="10" t="str">
        <f ca="1">IF(OFFSET(記録シート!$C$13,(INT(A154/7)-IF(MOD(A154,7)=0,1,0))*3,(IF(MOD(A154,7)=0,7,MOD(A154,7))-1)*11)="","",OFFSET(記録シート!$C$13,(INT(A154/7)-IF(MOD(A154,7)=0,1,0))*3,(IF(MOD(A154,7)=0,7,MOD(A154,7))-1)*11))</f>
        <v/>
      </c>
      <c r="D154" s="19" t="str">
        <f ca="1">IF(OFFSET(記録シート!$C$13,(INT(A154/7)-IF(MOD(A154,7)=0,1,0))*3+1,(IF(MOD(A154,7)=0,7,MOD(A154,7))-1)*11)="","",OFFSET(記録シート!$C$13,(INT(A154/7)-IF(MOD(A154,7)=0,1,0))*3+1,(IF(MOD(A154,7)=0,7,MOD(A154,7))-1)*11))</f>
        <v/>
      </c>
      <c r="E154" s="10"/>
    </row>
    <row r="155" spans="1:5" x14ac:dyDescent="0.15">
      <c r="A155">
        <v>154</v>
      </c>
      <c r="B155" s="26" t="str">
        <f ca="1">IF(AND(C155="",D155=""),"",DATE(記録シート!$CC$2+IF(OFFSET(記録シート!$A$12,(INT(A155/7)-IF(MOD(A155,7)=0,1,0))*3,(IF(MOD(A155,7)=0,7,MOD(A155,7))-1)*11)&lt;4,1,0),OFFSET(記録シート!$A$12,(INT(A155/7)-IF(MOD(A155,7)=0,1,0))*3,(IF(MOD(A155,7)=0,7,MOD(A155,7))-1)*11),OFFSET(記録シート!$E$12,(INT(A155/7)-IF(MOD(A155,7)=0,1,0))*3,(IF(MOD(A155,7)=0,7,MOD(A155,7))-1)*11)))</f>
        <v/>
      </c>
      <c r="C155" s="10" t="str">
        <f ca="1">IF(OFFSET(記録シート!$C$13,(INT(A155/7)-IF(MOD(A155,7)=0,1,0))*3,(IF(MOD(A155,7)=0,7,MOD(A155,7))-1)*11)="","",OFFSET(記録シート!$C$13,(INT(A155/7)-IF(MOD(A155,7)=0,1,0))*3,(IF(MOD(A155,7)=0,7,MOD(A155,7))-1)*11))</f>
        <v/>
      </c>
      <c r="D155" s="19" t="str">
        <f ca="1">IF(OFFSET(記録シート!$C$13,(INT(A155/7)-IF(MOD(A155,7)=0,1,0))*3+1,(IF(MOD(A155,7)=0,7,MOD(A155,7))-1)*11)="","",OFFSET(記録シート!$C$13,(INT(A155/7)-IF(MOD(A155,7)=0,1,0))*3+1,(IF(MOD(A155,7)=0,7,MOD(A155,7))-1)*11))</f>
        <v/>
      </c>
      <c r="E155" s="10"/>
    </row>
    <row r="156" spans="1:5" x14ac:dyDescent="0.15">
      <c r="A156">
        <v>155</v>
      </c>
      <c r="B156" s="26" t="str">
        <f ca="1">IF(AND(C156="",D156=""),"",DATE(記録シート!$CC$2+IF(OFFSET(記録シート!$A$12,(INT(A156/7)-IF(MOD(A156,7)=0,1,0))*3,(IF(MOD(A156,7)=0,7,MOD(A156,7))-1)*11)&lt;4,1,0),OFFSET(記録シート!$A$12,(INT(A156/7)-IF(MOD(A156,7)=0,1,0))*3,(IF(MOD(A156,7)=0,7,MOD(A156,7))-1)*11),OFFSET(記録シート!$E$12,(INT(A156/7)-IF(MOD(A156,7)=0,1,0))*3,(IF(MOD(A156,7)=0,7,MOD(A156,7))-1)*11)))</f>
        <v/>
      </c>
      <c r="C156" s="10" t="str">
        <f ca="1">IF(OFFSET(記録シート!$C$13,(INT(A156/7)-IF(MOD(A156,7)=0,1,0))*3,(IF(MOD(A156,7)=0,7,MOD(A156,7))-1)*11)="","",OFFSET(記録シート!$C$13,(INT(A156/7)-IF(MOD(A156,7)=0,1,0))*3,(IF(MOD(A156,7)=0,7,MOD(A156,7))-1)*11))</f>
        <v/>
      </c>
      <c r="D156" s="19" t="str">
        <f ca="1">IF(OFFSET(記録シート!$C$13,(INT(A156/7)-IF(MOD(A156,7)=0,1,0))*3+1,(IF(MOD(A156,7)=0,7,MOD(A156,7))-1)*11)="","",OFFSET(記録シート!$C$13,(INT(A156/7)-IF(MOD(A156,7)=0,1,0))*3+1,(IF(MOD(A156,7)=0,7,MOD(A156,7))-1)*11))</f>
        <v/>
      </c>
    </row>
    <row r="157" spans="1:5" x14ac:dyDescent="0.15">
      <c r="A157">
        <v>156</v>
      </c>
      <c r="B157" s="26" t="str">
        <f ca="1">IF(AND(C157="",D157=""),"",DATE(記録シート!$CC$2+IF(OFFSET(記録シート!$A$12,(INT(A157/7)-IF(MOD(A157,7)=0,1,0))*3,(IF(MOD(A157,7)=0,7,MOD(A157,7))-1)*11)&lt;4,1,0),OFFSET(記録シート!$A$12,(INT(A157/7)-IF(MOD(A157,7)=0,1,0))*3,(IF(MOD(A157,7)=0,7,MOD(A157,7))-1)*11),OFFSET(記録シート!$E$12,(INT(A157/7)-IF(MOD(A157,7)=0,1,0))*3,(IF(MOD(A157,7)=0,7,MOD(A157,7))-1)*11)))</f>
        <v/>
      </c>
      <c r="C157" s="10" t="str">
        <f ca="1">IF(OFFSET(記録シート!$C$13,(INT(A157/7)-IF(MOD(A157,7)=0,1,0))*3,(IF(MOD(A157,7)=0,7,MOD(A157,7))-1)*11)="","",OFFSET(記録シート!$C$13,(INT(A157/7)-IF(MOD(A157,7)=0,1,0))*3,(IF(MOD(A157,7)=0,7,MOD(A157,7))-1)*11))</f>
        <v/>
      </c>
      <c r="D157" s="19" t="str">
        <f ca="1">IF(OFFSET(記録シート!$C$13,(INT(A157/7)-IF(MOD(A157,7)=0,1,0))*3+1,(IF(MOD(A157,7)=0,7,MOD(A157,7))-1)*11)="","",OFFSET(記録シート!$C$13,(INT(A157/7)-IF(MOD(A157,7)=0,1,0))*3+1,(IF(MOD(A157,7)=0,7,MOD(A157,7))-1)*11))</f>
        <v/>
      </c>
    </row>
    <row r="158" spans="1:5" x14ac:dyDescent="0.15">
      <c r="A158">
        <v>157</v>
      </c>
      <c r="B158" s="26" t="str">
        <f ca="1">IF(AND(C158="",D158=""),"",DATE(記録シート!$CC$2+IF(OFFSET(記録シート!$A$12,(INT(A158/7)-IF(MOD(A158,7)=0,1,0))*3,(IF(MOD(A158,7)=0,7,MOD(A158,7))-1)*11)&lt;4,1,0),OFFSET(記録シート!$A$12,(INT(A158/7)-IF(MOD(A158,7)=0,1,0))*3,(IF(MOD(A158,7)=0,7,MOD(A158,7))-1)*11),OFFSET(記録シート!$E$12,(INT(A158/7)-IF(MOD(A158,7)=0,1,0))*3,(IF(MOD(A158,7)=0,7,MOD(A158,7))-1)*11)))</f>
        <v/>
      </c>
      <c r="C158" s="10" t="str">
        <f ca="1">IF(OFFSET(記録シート!$C$13,(INT(A158/7)-IF(MOD(A158,7)=0,1,0))*3,(IF(MOD(A158,7)=0,7,MOD(A158,7))-1)*11)="","",OFFSET(記録シート!$C$13,(INT(A158/7)-IF(MOD(A158,7)=0,1,0))*3,(IF(MOD(A158,7)=0,7,MOD(A158,7))-1)*11))</f>
        <v/>
      </c>
      <c r="D158" s="19" t="str">
        <f ca="1">IF(OFFSET(記録シート!$C$13,(INT(A158/7)-IF(MOD(A158,7)=0,1,0))*3+1,(IF(MOD(A158,7)=0,7,MOD(A158,7))-1)*11)="","",OFFSET(記録シート!$C$13,(INT(A158/7)-IF(MOD(A158,7)=0,1,0))*3+1,(IF(MOD(A158,7)=0,7,MOD(A158,7))-1)*11))</f>
        <v/>
      </c>
    </row>
    <row r="159" spans="1:5" x14ac:dyDescent="0.15">
      <c r="A159">
        <v>158</v>
      </c>
      <c r="B159" s="26" t="str">
        <f ca="1">IF(AND(C159="",D159=""),"",DATE(記録シート!$CC$2+IF(OFFSET(記録シート!$A$12,(INT(A159/7)-IF(MOD(A159,7)=0,1,0))*3,(IF(MOD(A159,7)=0,7,MOD(A159,7))-1)*11)&lt;4,1,0),OFFSET(記録シート!$A$12,(INT(A159/7)-IF(MOD(A159,7)=0,1,0))*3,(IF(MOD(A159,7)=0,7,MOD(A159,7))-1)*11),OFFSET(記録シート!$E$12,(INT(A159/7)-IF(MOD(A159,7)=0,1,0))*3,(IF(MOD(A159,7)=0,7,MOD(A159,7))-1)*11)))</f>
        <v/>
      </c>
      <c r="C159" s="10" t="str">
        <f ca="1">IF(OFFSET(記録シート!$C$13,(INT(A159/7)-IF(MOD(A159,7)=0,1,0))*3,(IF(MOD(A159,7)=0,7,MOD(A159,7))-1)*11)="","",OFFSET(記録シート!$C$13,(INT(A159/7)-IF(MOD(A159,7)=0,1,0))*3,(IF(MOD(A159,7)=0,7,MOD(A159,7))-1)*11))</f>
        <v/>
      </c>
      <c r="D159" s="19" t="str">
        <f ca="1">IF(OFFSET(記録シート!$C$13,(INT(A159/7)-IF(MOD(A159,7)=0,1,0))*3+1,(IF(MOD(A159,7)=0,7,MOD(A159,7))-1)*11)="","",OFFSET(記録シート!$C$13,(INT(A159/7)-IF(MOD(A159,7)=0,1,0))*3+1,(IF(MOD(A159,7)=0,7,MOD(A159,7))-1)*11))</f>
        <v/>
      </c>
    </row>
    <row r="160" spans="1:5" x14ac:dyDescent="0.15">
      <c r="A160">
        <v>159</v>
      </c>
      <c r="B160" s="26" t="str">
        <f ca="1">IF(AND(C160="",D160=""),"",DATE(記録シート!$CC$2+IF(OFFSET(記録シート!$A$12,(INT(A160/7)-IF(MOD(A160,7)=0,1,0))*3,(IF(MOD(A160,7)=0,7,MOD(A160,7))-1)*11)&lt;4,1,0),OFFSET(記録シート!$A$12,(INT(A160/7)-IF(MOD(A160,7)=0,1,0))*3,(IF(MOD(A160,7)=0,7,MOD(A160,7))-1)*11),OFFSET(記録シート!$E$12,(INT(A160/7)-IF(MOD(A160,7)=0,1,0))*3,(IF(MOD(A160,7)=0,7,MOD(A160,7))-1)*11)))</f>
        <v/>
      </c>
      <c r="C160" s="10" t="str">
        <f ca="1">IF(OFFSET(記録シート!$C$13,(INT(A160/7)-IF(MOD(A160,7)=0,1,0))*3,(IF(MOD(A160,7)=0,7,MOD(A160,7))-1)*11)="","",OFFSET(記録シート!$C$13,(INT(A160/7)-IF(MOD(A160,7)=0,1,0))*3,(IF(MOD(A160,7)=0,7,MOD(A160,7))-1)*11))</f>
        <v/>
      </c>
      <c r="D160" s="19" t="str">
        <f ca="1">IF(OFFSET(記録シート!$C$13,(INT(A160/7)-IF(MOD(A160,7)=0,1,0))*3+1,(IF(MOD(A160,7)=0,7,MOD(A160,7))-1)*11)="","",OFFSET(記録シート!$C$13,(INT(A160/7)-IF(MOD(A160,7)=0,1,0))*3+1,(IF(MOD(A160,7)=0,7,MOD(A160,7))-1)*11))</f>
        <v/>
      </c>
    </row>
    <row r="161" spans="1:4" x14ac:dyDescent="0.15">
      <c r="A161">
        <v>160</v>
      </c>
      <c r="B161" s="26" t="str">
        <f ca="1">IF(AND(C161="",D161=""),"",DATE(記録シート!$CC$2+IF(OFFSET(記録シート!$A$12,(INT(A161/7)-IF(MOD(A161,7)=0,1,0))*3,(IF(MOD(A161,7)=0,7,MOD(A161,7))-1)*11)&lt;4,1,0),OFFSET(記録シート!$A$12,(INT(A161/7)-IF(MOD(A161,7)=0,1,0))*3,(IF(MOD(A161,7)=0,7,MOD(A161,7))-1)*11),OFFSET(記録シート!$E$12,(INT(A161/7)-IF(MOD(A161,7)=0,1,0))*3,(IF(MOD(A161,7)=0,7,MOD(A161,7))-1)*11)))</f>
        <v/>
      </c>
      <c r="C161" s="10" t="str">
        <f ca="1">IF(OFFSET(記録シート!$C$13,(INT(A161/7)-IF(MOD(A161,7)=0,1,0))*3,(IF(MOD(A161,7)=0,7,MOD(A161,7))-1)*11)="","",OFFSET(記録シート!$C$13,(INT(A161/7)-IF(MOD(A161,7)=0,1,0))*3,(IF(MOD(A161,7)=0,7,MOD(A161,7))-1)*11))</f>
        <v/>
      </c>
      <c r="D161" s="19" t="str">
        <f ca="1">IF(OFFSET(記録シート!$C$13,(INT(A161/7)-IF(MOD(A161,7)=0,1,0))*3+1,(IF(MOD(A161,7)=0,7,MOD(A161,7))-1)*11)="","",OFFSET(記録シート!$C$13,(INT(A161/7)-IF(MOD(A161,7)=0,1,0))*3+1,(IF(MOD(A161,7)=0,7,MOD(A161,7))-1)*11))</f>
        <v/>
      </c>
    </row>
    <row r="162" spans="1:4" x14ac:dyDescent="0.15">
      <c r="A162">
        <v>161</v>
      </c>
      <c r="B162" s="26" t="str">
        <f ca="1">IF(AND(C162="",D162=""),"",DATE(記録シート!$CC$2+IF(OFFSET(記録シート!$A$12,(INT(A162/7)-IF(MOD(A162,7)=0,1,0))*3,(IF(MOD(A162,7)=0,7,MOD(A162,7))-1)*11)&lt;4,1,0),OFFSET(記録シート!$A$12,(INT(A162/7)-IF(MOD(A162,7)=0,1,0))*3,(IF(MOD(A162,7)=0,7,MOD(A162,7))-1)*11),OFFSET(記録シート!$E$12,(INT(A162/7)-IF(MOD(A162,7)=0,1,0))*3,(IF(MOD(A162,7)=0,7,MOD(A162,7))-1)*11)))</f>
        <v/>
      </c>
      <c r="C162" s="10" t="str">
        <f ca="1">IF(OFFSET(記録シート!$C$13,(INT(A162/7)-IF(MOD(A162,7)=0,1,0))*3,(IF(MOD(A162,7)=0,7,MOD(A162,7))-1)*11)="","",OFFSET(記録シート!$C$13,(INT(A162/7)-IF(MOD(A162,7)=0,1,0))*3,(IF(MOD(A162,7)=0,7,MOD(A162,7))-1)*11))</f>
        <v/>
      </c>
      <c r="D162" s="19" t="str">
        <f ca="1">IF(OFFSET(記録シート!$C$13,(INT(A162/7)-IF(MOD(A162,7)=0,1,0))*3+1,(IF(MOD(A162,7)=0,7,MOD(A162,7))-1)*11)="","",OFFSET(記録シート!$C$13,(INT(A162/7)-IF(MOD(A162,7)=0,1,0))*3+1,(IF(MOD(A162,7)=0,7,MOD(A162,7))-1)*11))</f>
        <v/>
      </c>
    </row>
    <row r="163" spans="1:4" x14ac:dyDescent="0.15">
      <c r="A163">
        <v>162</v>
      </c>
      <c r="B163" s="26" t="str">
        <f ca="1">IF(AND(C163="",D163=""),"",DATE(記録シート!$CC$2+IF(OFFSET(記録シート!$A$12,(INT(A163/7)-IF(MOD(A163,7)=0,1,0))*3,(IF(MOD(A163,7)=0,7,MOD(A163,7))-1)*11)&lt;4,1,0),OFFSET(記録シート!$A$12,(INT(A163/7)-IF(MOD(A163,7)=0,1,0))*3,(IF(MOD(A163,7)=0,7,MOD(A163,7))-1)*11),OFFSET(記録シート!$E$12,(INT(A163/7)-IF(MOD(A163,7)=0,1,0))*3,(IF(MOD(A163,7)=0,7,MOD(A163,7))-1)*11)))</f>
        <v/>
      </c>
      <c r="C163" s="10" t="str">
        <f ca="1">IF(OFFSET(記録シート!$C$13,(INT(A163/7)-IF(MOD(A163,7)=0,1,0))*3,(IF(MOD(A163,7)=0,7,MOD(A163,7))-1)*11)="","",OFFSET(記録シート!$C$13,(INT(A163/7)-IF(MOD(A163,7)=0,1,0))*3,(IF(MOD(A163,7)=0,7,MOD(A163,7))-1)*11))</f>
        <v/>
      </c>
      <c r="D163" s="19" t="str">
        <f ca="1">IF(OFFSET(記録シート!$C$13,(INT(A163/7)-IF(MOD(A163,7)=0,1,0))*3+1,(IF(MOD(A163,7)=0,7,MOD(A163,7))-1)*11)="","",OFFSET(記録シート!$C$13,(INT(A163/7)-IF(MOD(A163,7)=0,1,0))*3+1,(IF(MOD(A163,7)=0,7,MOD(A163,7))-1)*11))</f>
        <v/>
      </c>
    </row>
    <row r="164" spans="1:4" x14ac:dyDescent="0.15">
      <c r="A164">
        <v>163</v>
      </c>
      <c r="B164" s="26" t="str">
        <f ca="1">IF(AND(C164="",D164=""),"",DATE(記録シート!$CC$2+IF(OFFSET(記録シート!$A$12,(INT(A164/7)-IF(MOD(A164,7)=0,1,0))*3,(IF(MOD(A164,7)=0,7,MOD(A164,7))-1)*11)&lt;4,1,0),OFFSET(記録シート!$A$12,(INT(A164/7)-IF(MOD(A164,7)=0,1,0))*3,(IF(MOD(A164,7)=0,7,MOD(A164,7))-1)*11),OFFSET(記録シート!$E$12,(INT(A164/7)-IF(MOD(A164,7)=0,1,0))*3,(IF(MOD(A164,7)=0,7,MOD(A164,7))-1)*11)))</f>
        <v/>
      </c>
      <c r="C164" s="10" t="str">
        <f ca="1">IF(OFFSET(記録シート!$C$13,(INT(A164/7)-IF(MOD(A164,7)=0,1,0))*3,(IF(MOD(A164,7)=0,7,MOD(A164,7))-1)*11)="","",OFFSET(記録シート!$C$13,(INT(A164/7)-IF(MOD(A164,7)=0,1,0))*3,(IF(MOD(A164,7)=0,7,MOD(A164,7))-1)*11))</f>
        <v/>
      </c>
      <c r="D164" s="19" t="str">
        <f ca="1">IF(OFFSET(記録シート!$C$13,(INT(A164/7)-IF(MOD(A164,7)=0,1,0))*3+1,(IF(MOD(A164,7)=0,7,MOD(A164,7))-1)*11)="","",OFFSET(記録シート!$C$13,(INT(A164/7)-IF(MOD(A164,7)=0,1,0))*3+1,(IF(MOD(A164,7)=0,7,MOD(A164,7))-1)*11))</f>
        <v/>
      </c>
    </row>
    <row r="165" spans="1:4" x14ac:dyDescent="0.15">
      <c r="A165">
        <v>164</v>
      </c>
      <c r="B165" s="26" t="str">
        <f ca="1">IF(AND(C165="",D165=""),"",DATE(記録シート!$CC$2+IF(OFFSET(記録シート!$A$12,(INT(A165/7)-IF(MOD(A165,7)=0,1,0))*3,(IF(MOD(A165,7)=0,7,MOD(A165,7))-1)*11)&lt;4,1,0),OFFSET(記録シート!$A$12,(INT(A165/7)-IF(MOD(A165,7)=0,1,0))*3,(IF(MOD(A165,7)=0,7,MOD(A165,7))-1)*11),OFFSET(記録シート!$E$12,(INT(A165/7)-IF(MOD(A165,7)=0,1,0))*3,(IF(MOD(A165,7)=0,7,MOD(A165,7))-1)*11)))</f>
        <v/>
      </c>
      <c r="C165" s="10" t="str">
        <f ca="1">IF(OFFSET(記録シート!$C$13,(INT(A165/7)-IF(MOD(A165,7)=0,1,0))*3,(IF(MOD(A165,7)=0,7,MOD(A165,7))-1)*11)="","",OFFSET(記録シート!$C$13,(INT(A165/7)-IF(MOD(A165,7)=0,1,0))*3,(IF(MOD(A165,7)=0,7,MOD(A165,7))-1)*11))</f>
        <v/>
      </c>
      <c r="D165" s="19" t="str">
        <f ca="1">IF(OFFSET(記録シート!$C$13,(INT(A165/7)-IF(MOD(A165,7)=0,1,0))*3+1,(IF(MOD(A165,7)=0,7,MOD(A165,7))-1)*11)="","",OFFSET(記録シート!$C$13,(INT(A165/7)-IF(MOD(A165,7)=0,1,0))*3+1,(IF(MOD(A165,7)=0,7,MOD(A165,7))-1)*11))</f>
        <v/>
      </c>
    </row>
    <row r="166" spans="1:4" x14ac:dyDescent="0.15">
      <c r="A166">
        <v>165</v>
      </c>
      <c r="B166" s="26" t="str">
        <f ca="1">IF(AND(C166="",D166=""),"",DATE(記録シート!$CC$2+IF(OFFSET(記録シート!$A$12,(INT(A166/7)-IF(MOD(A166,7)=0,1,0))*3,(IF(MOD(A166,7)=0,7,MOD(A166,7))-1)*11)&lt;4,1,0),OFFSET(記録シート!$A$12,(INT(A166/7)-IF(MOD(A166,7)=0,1,0))*3,(IF(MOD(A166,7)=0,7,MOD(A166,7))-1)*11),OFFSET(記録シート!$E$12,(INT(A166/7)-IF(MOD(A166,7)=0,1,0))*3,(IF(MOD(A166,7)=0,7,MOD(A166,7))-1)*11)))</f>
        <v/>
      </c>
      <c r="C166" s="10" t="str">
        <f ca="1">IF(OFFSET(記録シート!$C$13,(INT(A166/7)-IF(MOD(A166,7)=0,1,0))*3,(IF(MOD(A166,7)=0,7,MOD(A166,7))-1)*11)="","",OFFSET(記録シート!$C$13,(INT(A166/7)-IF(MOD(A166,7)=0,1,0))*3,(IF(MOD(A166,7)=0,7,MOD(A166,7))-1)*11))</f>
        <v/>
      </c>
      <c r="D166" s="19" t="str">
        <f ca="1">IF(OFFSET(記録シート!$C$13,(INT(A166/7)-IF(MOD(A166,7)=0,1,0))*3+1,(IF(MOD(A166,7)=0,7,MOD(A166,7))-1)*11)="","",OFFSET(記録シート!$C$13,(INT(A166/7)-IF(MOD(A166,7)=0,1,0))*3+1,(IF(MOD(A166,7)=0,7,MOD(A166,7))-1)*11))</f>
        <v/>
      </c>
    </row>
    <row r="167" spans="1:4" x14ac:dyDescent="0.15">
      <c r="A167">
        <v>166</v>
      </c>
      <c r="B167" s="26" t="str">
        <f ca="1">IF(AND(C167="",D167=""),"",DATE(記録シート!$CC$2+IF(OFFSET(記録シート!$A$12,(INT(A167/7)-IF(MOD(A167,7)=0,1,0))*3,(IF(MOD(A167,7)=0,7,MOD(A167,7))-1)*11)&lt;4,1,0),OFFSET(記録シート!$A$12,(INT(A167/7)-IF(MOD(A167,7)=0,1,0))*3,(IF(MOD(A167,7)=0,7,MOD(A167,7))-1)*11),OFFSET(記録シート!$E$12,(INT(A167/7)-IF(MOD(A167,7)=0,1,0))*3,(IF(MOD(A167,7)=0,7,MOD(A167,7))-1)*11)))</f>
        <v/>
      </c>
      <c r="C167" s="10" t="str">
        <f ca="1">IF(OFFSET(記録シート!$C$13,(INT(A167/7)-IF(MOD(A167,7)=0,1,0))*3,(IF(MOD(A167,7)=0,7,MOD(A167,7))-1)*11)="","",OFFSET(記録シート!$C$13,(INT(A167/7)-IF(MOD(A167,7)=0,1,0))*3,(IF(MOD(A167,7)=0,7,MOD(A167,7))-1)*11))</f>
        <v/>
      </c>
      <c r="D167" s="19" t="str">
        <f ca="1">IF(OFFSET(記録シート!$C$13,(INT(A167/7)-IF(MOD(A167,7)=0,1,0))*3+1,(IF(MOD(A167,7)=0,7,MOD(A167,7))-1)*11)="","",OFFSET(記録シート!$C$13,(INT(A167/7)-IF(MOD(A167,7)=0,1,0))*3+1,(IF(MOD(A167,7)=0,7,MOD(A167,7))-1)*11))</f>
        <v/>
      </c>
    </row>
    <row r="168" spans="1:4" x14ac:dyDescent="0.15">
      <c r="A168">
        <v>167</v>
      </c>
      <c r="B168" s="26" t="str">
        <f ca="1">IF(AND(C168="",D168=""),"",DATE(記録シート!$CC$2+IF(OFFSET(記録シート!$A$12,(INT(A168/7)-IF(MOD(A168,7)=0,1,0))*3,(IF(MOD(A168,7)=0,7,MOD(A168,7))-1)*11)&lt;4,1,0),OFFSET(記録シート!$A$12,(INT(A168/7)-IF(MOD(A168,7)=0,1,0))*3,(IF(MOD(A168,7)=0,7,MOD(A168,7))-1)*11),OFFSET(記録シート!$E$12,(INT(A168/7)-IF(MOD(A168,7)=0,1,0))*3,(IF(MOD(A168,7)=0,7,MOD(A168,7))-1)*11)))</f>
        <v/>
      </c>
      <c r="C168" s="10" t="str">
        <f ca="1">IF(OFFSET(記録シート!$C$13,(INT(A168/7)-IF(MOD(A168,7)=0,1,0))*3,(IF(MOD(A168,7)=0,7,MOD(A168,7))-1)*11)="","",OFFSET(記録シート!$C$13,(INT(A168/7)-IF(MOD(A168,7)=0,1,0))*3,(IF(MOD(A168,7)=0,7,MOD(A168,7))-1)*11))</f>
        <v/>
      </c>
      <c r="D168" s="19" t="str">
        <f ca="1">IF(OFFSET(記録シート!$C$13,(INT(A168/7)-IF(MOD(A168,7)=0,1,0))*3+1,(IF(MOD(A168,7)=0,7,MOD(A168,7))-1)*11)="","",OFFSET(記録シート!$C$13,(INT(A168/7)-IF(MOD(A168,7)=0,1,0))*3+1,(IF(MOD(A168,7)=0,7,MOD(A168,7))-1)*11))</f>
        <v/>
      </c>
    </row>
    <row r="169" spans="1:4" x14ac:dyDescent="0.15">
      <c r="A169">
        <v>168</v>
      </c>
      <c r="B169" s="26" t="str">
        <f ca="1">IF(AND(C169="",D169=""),"",DATE(記録シート!$CC$2+IF(OFFSET(記録シート!$A$12,(INT(A169/7)-IF(MOD(A169,7)=0,1,0))*3,(IF(MOD(A169,7)=0,7,MOD(A169,7))-1)*11)&lt;4,1,0),OFFSET(記録シート!$A$12,(INT(A169/7)-IF(MOD(A169,7)=0,1,0))*3,(IF(MOD(A169,7)=0,7,MOD(A169,7))-1)*11),OFFSET(記録シート!$E$12,(INT(A169/7)-IF(MOD(A169,7)=0,1,0))*3,(IF(MOD(A169,7)=0,7,MOD(A169,7))-1)*11)))</f>
        <v/>
      </c>
      <c r="C169" s="10" t="str">
        <f ca="1">IF(OFFSET(記録シート!$C$13,(INT(A169/7)-IF(MOD(A169,7)=0,1,0))*3,(IF(MOD(A169,7)=0,7,MOD(A169,7))-1)*11)="","",OFFSET(記録シート!$C$13,(INT(A169/7)-IF(MOD(A169,7)=0,1,0))*3,(IF(MOD(A169,7)=0,7,MOD(A169,7))-1)*11))</f>
        <v/>
      </c>
      <c r="D169" s="19" t="str">
        <f ca="1">IF(OFFSET(記録シート!$C$13,(INT(A169/7)-IF(MOD(A169,7)=0,1,0))*3+1,(IF(MOD(A169,7)=0,7,MOD(A169,7))-1)*11)="","",OFFSET(記録シート!$C$13,(INT(A169/7)-IF(MOD(A169,7)=0,1,0))*3+1,(IF(MOD(A169,7)=0,7,MOD(A169,7))-1)*11))</f>
        <v/>
      </c>
    </row>
    <row r="170" spans="1:4" x14ac:dyDescent="0.15">
      <c r="A170">
        <v>169</v>
      </c>
      <c r="B170" s="26" t="str">
        <f ca="1">IF(AND(C170="",D170=""),"",DATE(記録シート!$CC$2+IF(OFFSET(記録シート!$A$12,(INT(A170/7)-IF(MOD(A170,7)=0,1,0))*3,(IF(MOD(A170,7)=0,7,MOD(A170,7))-1)*11)&lt;4,1,0),OFFSET(記録シート!$A$12,(INT(A170/7)-IF(MOD(A170,7)=0,1,0))*3,(IF(MOD(A170,7)=0,7,MOD(A170,7))-1)*11),OFFSET(記録シート!$E$12,(INT(A170/7)-IF(MOD(A170,7)=0,1,0))*3,(IF(MOD(A170,7)=0,7,MOD(A170,7))-1)*11)))</f>
        <v/>
      </c>
      <c r="C170" s="10" t="str">
        <f ca="1">IF(OFFSET(記録シート!$C$13,(INT(A170/7)-IF(MOD(A170,7)=0,1,0))*3,(IF(MOD(A170,7)=0,7,MOD(A170,7))-1)*11)="","",OFFSET(記録シート!$C$13,(INT(A170/7)-IF(MOD(A170,7)=0,1,0))*3,(IF(MOD(A170,7)=0,7,MOD(A170,7))-1)*11))</f>
        <v/>
      </c>
      <c r="D170" s="19" t="str">
        <f ca="1">IF(OFFSET(記録シート!$C$13,(INT(A170/7)-IF(MOD(A170,7)=0,1,0))*3+1,(IF(MOD(A170,7)=0,7,MOD(A170,7))-1)*11)="","",OFFSET(記録シート!$C$13,(INT(A170/7)-IF(MOD(A170,7)=0,1,0))*3+1,(IF(MOD(A170,7)=0,7,MOD(A170,7))-1)*11))</f>
        <v/>
      </c>
    </row>
    <row r="171" spans="1:4" x14ac:dyDescent="0.15">
      <c r="A171">
        <v>170</v>
      </c>
      <c r="B171" s="26" t="str">
        <f ca="1">IF(AND(C171="",D171=""),"",DATE(記録シート!$CC$2+IF(OFFSET(記録シート!$A$12,(INT(A171/7)-IF(MOD(A171,7)=0,1,0))*3,(IF(MOD(A171,7)=0,7,MOD(A171,7))-1)*11)&lt;4,1,0),OFFSET(記録シート!$A$12,(INT(A171/7)-IF(MOD(A171,7)=0,1,0))*3,(IF(MOD(A171,7)=0,7,MOD(A171,7))-1)*11),OFFSET(記録シート!$E$12,(INT(A171/7)-IF(MOD(A171,7)=0,1,0))*3,(IF(MOD(A171,7)=0,7,MOD(A171,7))-1)*11)))</f>
        <v/>
      </c>
      <c r="C171" s="10" t="str">
        <f ca="1">IF(OFFSET(記録シート!$C$13,(INT(A171/7)-IF(MOD(A171,7)=0,1,0))*3,(IF(MOD(A171,7)=0,7,MOD(A171,7))-1)*11)="","",OFFSET(記録シート!$C$13,(INT(A171/7)-IF(MOD(A171,7)=0,1,0))*3,(IF(MOD(A171,7)=0,7,MOD(A171,7))-1)*11))</f>
        <v/>
      </c>
      <c r="D171" s="19" t="str">
        <f ca="1">IF(OFFSET(記録シート!$C$13,(INT(A171/7)-IF(MOD(A171,7)=0,1,0))*3+1,(IF(MOD(A171,7)=0,7,MOD(A171,7))-1)*11)="","",OFFSET(記録シート!$C$13,(INT(A171/7)-IF(MOD(A171,7)=0,1,0))*3+1,(IF(MOD(A171,7)=0,7,MOD(A171,7))-1)*11))</f>
        <v/>
      </c>
    </row>
    <row r="172" spans="1:4" x14ac:dyDescent="0.15">
      <c r="A172">
        <v>171</v>
      </c>
      <c r="B172" s="26" t="str">
        <f ca="1">IF(AND(C172="",D172=""),"",DATE(記録シート!$CC$2+IF(OFFSET(記録シート!$A$12,(INT(A172/7)-IF(MOD(A172,7)=0,1,0))*3,(IF(MOD(A172,7)=0,7,MOD(A172,7))-1)*11)&lt;4,1,0),OFFSET(記録シート!$A$12,(INT(A172/7)-IF(MOD(A172,7)=0,1,0))*3,(IF(MOD(A172,7)=0,7,MOD(A172,7))-1)*11),OFFSET(記録シート!$E$12,(INT(A172/7)-IF(MOD(A172,7)=0,1,0))*3,(IF(MOD(A172,7)=0,7,MOD(A172,7))-1)*11)))</f>
        <v/>
      </c>
      <c r="C172" s="10" t="str">
        <f ca="1">IF(OFFSET(記録シート!$C$13,(INT(A172/7)-IF(MOD(A172,7)=0,1,0))*3,(IF(MOD(A172,7)=0,7,MOD(A172,7))-1)*11)="","",OFFSET(記録シート!$C$13,(INT(A172/7)-IF(MOD(A172,7)=0,1,0))*3,(IF(MOD(A172,7)=0,7,MOD(A172,7))-1)*11))</f>
        <v/>
      </c>
      <c r="D172" s="19" t="str">
        <f ca="1">IF(OFFSET(記録シート!$C$13,(INT(A172/7)-IF(MOD(A172,7)=0,1,0))*3+1,(IF(MOD(A172,7)=0,7,MOD(A172,7))-1)*11)="","",OFFSET(記録シート!$C$13,(INT(A172/7)-IF(MOD(A172,7)=0,1,0))*3+1,(IF(MOD(A172,7)=0,7,MOD(A172,7))-1)*11))</f>
        <v/>
      </c>
    </row>
    <row r="173" spans="1:4" x14ac:dyDescent="0.15">
      <c r="A173">
        <v>172</v>
      </c>
      <c r="B173" s="26" t="str">
        <f ca="1">IF(AND(C173="",D173=""),"",DATE(記録シート!$CC$2+IF(OFFSET(記録シート!$A$12,(INT(A173/7)-IF(MOD(A173,7)=0,1,0))*3,(IF(MOD(A173,7)=0,7,MOD(A173,7))-1)*11)&lt;4,1,0),OFFSET(記録シート!$A$12,(INT(A173/7)-IF(MOD(A173,7)=0,1,0))*3,(IF(MOD(A173,7)=0,7,MOD(A173,7))-1)*11),OFFSET(記録シート!$E$12,(INT(A173/7)-IF(MOD(A173,7)=0,1,0))*3,(IF(MOD(A173,7)=0,7,MOD(A173,7))-1)*11)))</f>
        <v/>
      </c>
      <c r="C173" s="10" t="str">
        <f ca="1">IF(OFFSET(記録シート!$C$13,(INT(A173/7)-IF(MOD(A173,7)=0,1,0))*3,(IF(MOD(A173,7)=0,7,MOD(A173,7))-1)*11)="","",OFFSET(記録シート!$C$13,(INT(A173/7)-IF(MOD(A173,7)=0,1,0))*3,(IF(MOD(A173,7)=0,7,MOD(A173,7))-1)*11))</f>
        <v/>
      </c>
      <c r="D173" s="19" t="str">
        <f ca="1">IF(OFFSET(記録シート!$C$13,(INT(A173/7)-IF(MOD(A173,7)=0,1,0))*3+1,(IF(MOD(A173,7)=0,7,MOD(A173,7))-1)*11)="","",OFFSET(記録シート!$C$13,(INT(A173/7)-IF(MOD(A173,7)=0,1,0))*3+1,(IF(MOD(A173,7)=0,7,MOD(A173,7))-1)*11))</f>
        <v/>
      </c>
    </row>
    <row r="174" spans="1:4" x14ac:dyDescent="0.15">
      <c r="A174">
        <v>173</v>
      </c>
      <c r="B174" s="26" t="str">
        <f ca="1">IF(AND(C174="",D174=""),"",DATE(記録シート!$CC$2+IF(OFFSET(記録シート!$A$12,(INT(A174/7)-IF(MOD(A174,7)=0,1,0))*3,(IF(MOD(A174,7)=0,7,MOD(A174,7))-1)*11)&lt;4,1,0),OFFSET(記録シート!$A$12,(INT(A174/7)-IF(MOD(A174,7)=0,1,0))*3,(IF(MOD(A174,7)=0,7,MOD(A174,7))-1)*11),OFFSET(記録シート!$E$12,(INT(A174/7)-IF(MOD(A174,7)=0,1,0))*3,(IF(MOD(A174,7)=0,7,MOD(A174,7))-1)*11)))</f>
        <v/>
      </c>
      <c r="C174" s="10" t="str">
        <f ca="1">IF(OFFSET(記録シート!$C$13,(INT(A174/7)-IF(MOD(A174,7)=0,1,0))*3,(IF(MOD(A174,7)=0,7,MOD(A174,7))-1)*11)="","",OFFSET(記録シート!$C$13,(INT(A174/7)-IF(MOD(A174,7)=0,1,0))*3,(IF(MOD(A174,7)=0,7,MOD(A174,7))-1)*11))</f>
        <v/>
      </c>
      <c r="D174" s="19" t="str">
        <f ca="1">IF(OFFSET(記録シート!$C$13,(INT(A174/7)-IF(MOD(A174,7)=0,1,0))*3+1,(IF(MOD(A174,7)=0,7,MOD(A174,7))-1)*11)="","",OFFSET(記録シート!$C$13,(INT(A174/7)-IF(MOD(A174,7)=0,1,0))*3+1,(IF(MOD(A174,7)=0,7,MOD(A174,7))-1)*11))</f>
        <v/>
      </c>
    </row>
    <row r="175" spans="1:4" x14ac:dyDescent="0.15">
      <c r="A175">
        <v>174</v>
      </c>
      <c r="B175" s="26" t="str">
        <f ca="1">IF(AND(C175="",D175=""),"",DATE(記録シート!$CC$2+IF(OFFSET(記録シート!$A$12,(INT(A175/7)-IF(MOD(A175,7)=0,1,0))*3,(IF(MOD(A175,7)=0,7,MOD(A175,7))-1)*11)&lt;4,1,0),OFFSET(記録シート!$A$12,(INT(A175/7)-IF(MOD(A175,7)=0,1,0))*3,(IF(MOD(A175,7)=0,7,MOD(A175,7))-1)*11),OFFSET(記録シート!$E$12,(INT(A175/7)-IF(MOD(A175,7)=0,1,0))*3,(IF(MOD(A175,7)=0,7,MOD(A175,7))-1)*11)))</f>
        <v/>
      </c>
      <c r="C175" s="10" t="str">
        <f ca="1">IF(OFFSET(記録シート!$C$13,(INT(A175/7)-IF(MOD(A175,7)=0,1,0))*3,(IF(MOD(A175,7)=0,7,MOD(A175,7))-1)*11)="","",OFFSET(記録シート!$C$13,(INT(A175/7)-IF(MOD(A175,7)=0,1,0))*3,(IF(MOD(A175,7)=0,7,MOD(A175,7))-1)*11))</f>
        <v/>
      </c>
      <c r="D175" s="19" t="str">
        <f ca="1">IF(OFFSET(記録シート!$C$13,(INT(A175/7)-IF(MOD(A175,7)=0,1,0))*3+1,(IF(MOD(A175,7)=0,7,MOD(A175,7))-1)*11)="","",OFFSET(記録シート!$C$13,(INT(A175/7)-IF(MOD(A175,7)=0,1,0))*3+1,(IF(MOD(A175,7)=0,7,MOD(A175,7))-1)*11))</f>
        <v/>
      </c>
    </row>
    <row r="176" spans="1:4" x14ac:dyDescent="0.15">
      <c r="A176">
        <v>175</v>
      </c>
      <c r="B176" s="26" t="str">
        <f ca="1">IF(AND(C176="",D176=""),"",DATE(記録シート!$CC$2+IF(OFFSET(記録シート!$A$12,(INT(A176/7)-IF(MOD(A176,7)=0,1,0))*3,(IF(MOD(A176,7)=0,7,MOD(A176,7))-1)*11)&lt;4,1,0),OFFSET(記録シート!$A$12,(INT(A176/7)-IF(MOD(A176,7)=0,1,0))*3,(IF(MOD(A176,7)=0,7,MOD(A176,7))-1)*11),OFFSET(記録シート!$E$12,(INT(A176/7)-IF(MOD(A176,7)=0,1,0))*3,(IF(MOD(A176,7)=0,7,MOD(A176,7))-1)*11)))</f>
        <v/>
      </c>
      <c r="C176" s="10" t="str">
        <f ca="1">IF(OFFSET(記録シート!$C$13,(INT(A176/7)-IF(MOD(A176,7)=0,1,0))*3,(IF(MOD(A176,7)=0,7,MOD(A176,7))-1)*11)="","",OFFSET(記録シート!$C$13,(INT(A176/7)-IF(MOD(A176,7)=0,1,0))*3,(IF(MOD(A176,7)=0,7,MOD(A176,7))-1)*11))</f>
        <v/>
      </c>
      <c r="D176" s="19" t="str">
        <f ca="1">IF(OFFSET(記録シート!$C$13,(INT(A176/7)-IF(MOD(A176,7)=0,1,0))*3+1,(IF(MOD(A176,7)=0,7,MOD(A176,7))-1)*11)="","",OFFSET(記録シート!$C$13,(INT(A176/7)-IF(MOD(A176,7)=0,1,0))*3+1,(IF(MOD(A176,7)=0,7,MOD(A176,7))-1)*11))</f>
        <v/>
      </c>
    </row>
    <row r="177" spans="1:4" x14ac:dyDescent="0.15">
      <c r="A177">
        <v>176</v>
      </c>
      <c r="B177" s="26" t="str">
        <f ca="1">IF(AND(C177="",D177=""),"",DATE(記録シート!$CC$2+IF(OFFSET(記録シート!$A$12,(INT(A177/7)-IF(MOD(A177,7)=0,1,0))*3,(IF(MOD(A177,7)=0,7,MOD(A177,7))-1)*11)&lt;4,1,0),OFFSET(記録シート!$A$12,(INT(A177/7)-IF(MOD(A177,7)=0,1,0))*3,(IF(MOD(A177,7)=0,7,MOD(A177,7))-1)*11),OFFSET(記録シート!$E$12,(INT(A177/7)-IF(MOD(A177,7)=0,1,0))*3,(IF(MOD(A177,7)=0,7,MOD(A177,7))-1)*11)))</f>
        <v/>
      </c>
      <c r="C177" s="10" t="str">
        <f ca="1">IF(OFFSET(記録シート!$C$13,(INT(A177/7)-IF(MOD(A177,7)=0,1,0))*3,(IF(MOD(A177,7)=0,7,MOD(A177,7))-1)*11)="","",OFFSET(記録シート!$C$13,(INT(A177/7)-IF(MOD(A177,7)=0,1,0))*3,(IF(MOD(A177,7)=0,7,MOD(A177,7))-1)*11))</f>
        <v/>
      </c>
      <c r="D177" s="19" t="str">
        <f ca="1">IF(OFFSET(記録シート!$C$13,(INT(A177/7)-IF(MOD(A177,7)=0,1,0))*3+1,(IF(MOD(A177,7)=0,7,MOD(A177,7))-1)*11)="","",OFFSET(記録シート!$C$13,(INT(A177/7)-IF(MOD(A177,7)=0,1,0))*3+1,(IF(MOD(A177,7)=0,7,MOD(A177,7))-1)*11))</f>
        <v/>
      </c>
    </row>
    <row r="178" spans="1:4" x14ac:dyDescent="0.15">
      <c r="A178">
        <v>177</v>
      </c>
      <c r="B178" s="26" t="str">
        <f ca="1">IF(AND(C178="",D178=""),"",DATE(記録シート!$CC$2+IF(OFFSET(記録シート!$A$12,(INT(A178/7)-IF(MOD(A178,7)=0,1,0))*3,(IF(MOD(A178,7)=0,7,MOD(A178,7))-1)*11)&lt;4,1,0),OFFSET(記録シート!$A$12,(INT(A178/7)-IF(MOD(A178,7)=0,1,0))*3,(IF(MOD(A178,7)=0,7,MOD(A178,7))-1)*11),OFFSET(記録シート!$E$12,(INT(A178/7)-IF(MOD(A178,7)=0,1,0))*3,(IF(MOD(A178,7)=0,7,MOD(A178,7))-1)*11)))</f>
        <v/>
      </c>
      <c r="C178" s="10" t="str">
        <f ca="1">IF(OFFSET(記録シート!$C$13,(INT(A178/7)-IF(MOD(A178,7)=0,1,0))*3,(IF(MOD(A178,7)=0,7,MOD(A178,7))-1)*11)="","",OFFSET(記録シート!$C$13,(INT(A178/7)-IF(MOD(A178,7)=0,1,0))*3,(IF(MOD(A178,7)=0,7,MOD(A178,7))-1)*11))</f>
        <v/>
      </c>
      <c r="D178" s="19" t="str">
        <f ca="1">IF(OFFSET(記録シート!$C$13,(INT(A178/7)-IF(MOD(A178,7)=0,1,0))*3+1,(IF(MOD(A178,7)=0,7,MOD(A178,7))-1)*11)="","",OFFSET(記録シート!$C$13,(INT(A178/7)-IF(MOD(A178,7)=0,1,0))*3+1,(IF(MOD(A178,7)=0,7,MOD(A178,7))-1)*11))</f>
        <v/>
      </c>
    </row>
    <row r="179" spans="1:4" x14ac:dyDescent="0.15">
      <c r="A179">
        <v>178</v>
      </c>
      <c r="B179" s="26" t="str">
        <f ca="1">IF(AND(C179="",D179=""),"",DATE(記録シート!$CC$2+IF(OFFSET(記録シート!$A$12,(INT(A179/7)-IF(MOD(A179,7)=0,1,0))*3,(IF(MOD(A179,7)=0,7,MOD(A179,7))-1)*11)&lt;4,1,0),OFFSET(記録シート!$A$12,(INT(A179/7)-IF(MOD(A179,7)=0,1,0))*3,(IF(MOD(A179,7)=0,7,MOD(A179,7))-1)*11),OFFSET(記録シート!$E$12,(INT(A179/7)-IF(MOD(A179,7)=0,1,0))*3,(IF(MOD(A179,7)=0,7,MOD(A179,7))-1)*11)))</f>
        <v/>
      </c>
      <c r="C179" s="10" t="str">
        <f ca="1">IF(OFFSET(記録シート!$C$13,(INT(A179/7)-IF(MOD(A179,7)=0,1,0))*3,(IF(MOD(A179,7)=0,7,MOD(A179,7))-1)*11)="","",OFFSET(記録シート!$C$13,(INT(A179/7)-IF(MOD(A179,7)=0,1,0))*3,(IF(MOD(A179,7)=0,7,MOD(A179,7))-1)*11))</f>
        <v/>
      </c>
      <c r="D179" s="19" t="str">
        <f ca="1">IF(OFFSET(記録シート!$C$13,(INT(A179/7)-IF(MOD(A179,7)=0,1,0))*3+1,(IF(MOD(A179,7)=0,7,MOD(A179,7))-1)*11)="","",OFFSET(記録シート!$C$13,(INT(A179/7)-IF(MOD(A179,7)=0,1,0))*3+1,(IF(MOD(A179,7)=0,7,MOD(A179,7))-1)*11))</f>
        <v/>
      </c>
    </row>
    <row r="180" spans="1:4" x14ac:dyDescent="0.15">
      <c r="A180">
        <v>179</v>
      </c>
      <c r="B180" s="26" t="str">
        <f ca="1">IF(AND(C180="",D180=""),"",DATE(記録シート!$CC$2+IF(OFFSET(記録シート!$A$12,(INT(A180/7)-IF(MOD(A180,7)=0,1,0))*3,(IF(MOD(A180,7)=0,7,MOD(A180,7))-1)*11)&lt;4,1,0),OFFSET(記録シート!$A$12,(INT(A180/7)-IF(MOD(A180,7)=0,1,0))*3,(IF(MOD(A180,7)=0,7,MOD(A180,7))-1)*11),OFFSET(記録シート!$E$12,(INT(A180/7)-IF(MOD(A180,7)=0,1,0))*3,(IF(MOD(A180,7)=0,7,MOD(A180,7))-1)*11)))</f>
        <v/>
      </c>
      <c r="C180" s="10" t="str">
        <f ca="1">IF(OFFSET(記録シート!$C$13,(INT(A180/7)-IF(MOD(A180,7)=0,1,0))*3,(IF(MOD(A180,7)=0,7,MOD(A180,7))-1)*11)="","",OFFSET(記録シート!$C$13,(INT(A180/7)-IF(MOD(A180,7)=0,1,0))*3,(IF(MOD(A180,7)=0,7,MOD(A180,7))-1)*11))</f>
        <v/>
      </c>
      <c r="D180" s="19" t="str">
        <f ca="1">IF(OFFSET(記録シート!$C$13,(INT(A180/7)-IF(MOD(A180,7)=0,1,0))*3+1,(IF(MOD(A180,7)=0,7,MOD(A180,7))-1)*11)="","",OFFSET(記録シート!$C$13,(INT(A180/7)-IF(MOD(A180,7)=0,1,0))*3+1,(IF(MOD(A180,7)=0,7,MOD(A180,7))-1)*11))</f>
        <v/>
      </c>
    </row>
    <row r="181" spans="1:4" x14ac:dyDescent="0.15">
      <c r="A181">
        <v>180</v>
      </c>
      <c r="B181" s="26" t="str">
        <f ca="1">IF(AND(C181="",D181=""),"",DATE(記録シート!$CC$2+IF(OFFSET(記録シート!$A$12,(INT(A181/7)-IF(MOD(A181,7)=0,1,0))*3,(IF(MOD(A181,7)=0,7,MOD(A181,7))-1)*11)&lt;4,1,0),OFFSET(記録シート!$A$12,(INT(A181/7)-IF(MOD(A181,7)=0,1,0))*3,(IF(MOD(A181,7)=0,7,MOD(A181,7))-1)*11),OFFSET(記録シート!$E$12,(INT(A181/7)-IF(MOD(A181,7)=0,1,0))*3,(IF(MOD(A181,7)=0,7,MOD(A181,7))-1)*11)))</f>
        <v/>
      </c>
      <c r="C181" s="10" t="str">
        <f ca="1">IF(OFFSET(記録シート!$C$13,(INT(A181/7)-IF(MOD(A181,7)=0,1,0))*3,(IF(MOD(A181,7)=0,7,MOD(A181,7))-1)*11)="","",OFFSET(記録シート!$C$13,(INT(A181/7)-IF(MOD(A181,7)=0,1,0))*3,(IF(MOD(A181,7)=0,7,MOD(A181,7))-1)*11))</f>
        <v/>
      </c>
      <c r="D181" s="19" t="str">
        <f ca="1">IF(OFFSET(記録シート!$C$13,(INT(A181/7)-IF(MOD(A181,7)=0,1,0))*3+1,(IF(MOD(A181,7)=0,7,MOD(A181,7))-1)*11)="","",OFFSET(記録シート!$C$13,(INT(A181/7)-IF(MOD(A181,7)=0,1,0))*3+1,(IF(MOD(A181,7)=0,7,MOD(A181,7))-1)*11))</f>
        <v/>
      </c>
    </row>
    <row r="182" spans="1:4" x14ac:dyDescent="0.15">
      <c r="A182">
        <v>181</v>
      </c>
      <c r="B182" s="26" t="str">
        <f ca="1">IF(AND(C182="",D182=""),"",DATE(記録シート!$CC$2+IF(OFFSET(記録シート!$A$12,(INT(A182/7)-IF(MOD(A182,7)=0,1,0))*3,(IF(MOD(A182,7)=0,7,MOD(A182,7))-1)*11)&lt;4,1,0),OFFSET(記録シート!$A$12,(INT(A182/7)-IF(MOD(A182,7)=0,1,0))*3,(IF(MOD(A182,7)=0,7,MOD(A182,7))-1)*11),OFFSET(記録シート!$E$12,(INT(A182/7)-IF(MOD(A182,7)=0,1,0))*3,(IF(MOD(A182,7)=0,7,MOD(A182,7))-1)*11)))</f>
        <v/>
      </c>
      <c r="C182" s="10" t="str">
        <f ca="1">IF(OFFSET(記録シート!$C$13,(INT(A182/7)-IF(MOD(A182,7)=0,1,0))*3,(IF(MOD(A182,7)=0,7,MOD(A182,7))-1)*11)="","",OFFSET(記録シート!$C$13,(INT(A182/7)-IF(MOD(A182,7)=0,1,0))*3,(IF(MOD(A182,7)=0,7,MOD(A182,7))-1)*11))</f>
        <v/>
      </c>
      <c r="D182" s="19" t="str">
        <f ca="1">IF(OFFSET(記録シート!$C$13,(INT(A182/7)-IF(MOD(A182,7)=0,1,0))*3+1,(IF(MOD(A182,7)=0,7,MOD(A182,7))-1)*11)="","",OFFSET(記録シート!$C$13,(INT(A182/7)-IF(MOD(A182,7)=0,1,0))*3+1,(IF(MOD(A182,7)=0,7,MOD(A182,7))-1)*11))</f>
        <v/>
      </c>
    </row>
    <row r="183" spans="1:4" x14ac:dyDescent="0.15">
      <c r="A183">
        <v>182</v>
      </c>
      <c r="B183" s="26" t="str">
        <f ca="1">IF(AND(C183="",D183=""),"",DATE(記録シート!$CC$2+IF(OFFSET(記録シート!$A$12,(INT(A183/7)-IF(MOD(A183,7)=0,1,0))*3,(IF(MOD(A183,7)=0,7,MOD(A183,7))-1)*11)&lt;4,1,0),OFFSET(記録シート!$A$12,(INT(A183/7)-IF(MOD(A183,7)=0,1,0))*3,(IF(MOD(A183,7)=0,7,MOD(A183,7))-1)*11),OFFSET(記録シート!$E$12,(INT(A183/7)-IF(MOD(A183,7)=0,1,0))*3,(IF(MOD(A183,7)=0,7,MOD(A183,7))-1)*11)))</f>
        <v/>
      </c>
      <c r="C183" s="10" t="str">
        <f ca="1">IF(OFFSET(記録シート!$C$13,(INT(A183/7)-IF(MOD(A183,7)=0,1,0))*3,(IF(MOD(A183,7)=0,7,MOD(A183,7))-1)*11)="","",OFFSET(記録シート!$C$13,(INT(A183/7)-IF(MOD(A183,7)=0,1,0))*3,(IF(MOD(A183,7)=0,7,MOD(A183,7))-1)*11))</f>
        <v/>
      </c>
      <c r="D183" s="19" t="str">
        <f ca="1">IF(OFFSET(記録シート!$C$13,(INT(A183/7)-IF(MOD(A183,7)=0,1,0))*3+1,(IF(MOD(A183,7)=0,7,MOD(A183,7))-1)*11)="","",OFFSET(記録シート!$C$13,(INT(A183/7)-IF(MOD(A183,7)=0,1,0))*3+1,(IF(MOD(A183,7)=0,7,MOD(A183,7))-1)*11))</f>
        <v/>
      </c>
    </row>
    <row r="184" spans="1:4" x14ac:dyDescent="0.15">
      <c r="A184">
        <v>183</v>
      </c>
      <c r="B184" s="26" t="str">
        <f ca="1">IF(AND(C184="",D184=""),"",DATE(記録シート!$CC$2+IF(OFFSET(記録シート!$A$12,(INT(A184/7)-IF(MOD(A184,7)=0,1,0))*3,(IF(MOD(A184,7)=0,7,MOD(A184,7))-1)*11)&lt;4,1,0),OFFSET(記録シート!$A$12,(INT(A184/7)-IF(MOD(A184,7)=0,1,0))*3,(IF(MOD(A184,7)=0,7,MOD(A184,7))-1)*11),OFFSET(記録シート!$E$12,(INT(A184/7)-IF(MOD(A184,7)=0,1,0))*3,(IF(MOD(A184,7)=0,7,MOD(A184,7))-1)*11)))</f>
        <v/>
      </c>
      <c r="C184" s="10" t="str">
        <f ca="1">IF(OFFSET(記録シート!$C$13,(INT(A184/7)-IF(MOD(A184,7)=0,1,0))*3,(IF(MOD(A184,7)=0,7,MOD(A184,7))-1)*11)="","",OFFSET(記録シート!$C$13,(INT(A184/7)-IF(MOD(A184,7)=0,1,0))*3,(IF(MOD(A184,7)=0,7,MOD(A184,7))-1)*11))</f>
        <v/>
      </c>
      <c r="D184" s="19" t="str">
        <f ca="1">IF(OFFSET(記録シート!$C$13,(INT(A184/7)-IF(MOD(A184,7)=0,1,0))*3+1,(IF(MOD(A184,7)=0,7,MOD(A184,7))-1)*11)="","",OFFSET(記録シート!$C$13,(INT(A184/7)-IF(MOD(A184,7)=0,1,0))*3+1,(IF(MOD(A184,7)=0,7,MOD(A184,7))-1)*11))</f>
        <v/>
      </c>
    </row>
    <row r="185" spans="1:4" x14ac:dyDescent="0.15">
      <c r="A185">
        <v>184</v>
      </c>
      <c r="B185" s="26" t="str">
        <f ca="1">IF(AND(C185="",D185=""),"",DATE(記録シート!$CC$2+IF(OFFSET(記録シート!$A$12,(INT(A185/7)-IF(MOD(A185,7)=0,1,0))*3,(IF(MOD(A185,7)=0,7,MOD(A185,7))-1)*11)&lt;4,1,0),OFFSET(記録シート!$A$12,(INT(A185/7)-IF(MOD(A185,7)=0,1,0))*3,(IF(MOD(A185,7)=0,7,MOD(A185,7))-1)*11),OFFSET(記録シート!$E$12,(INT(A185/7)-IF(MOD(A185,7)=0,1,0))*3,(IF(MOD(A185,7)=0,7,MOD(A185,7))-1)*11)))</f>
        <v/>
      </c>
      <c r="C185" s="10" t="str">
        <f ca="1">IF(OFFSET(記録シート!$C$13,(INT(A185/7)-IF(MOD(A185,7)=0,1,0))*3,(IF(MOD(A185,7)=0,7,MOD(A185,7))-1)*11)="","",OFFSET(記録シート!$C$13,(INT(A185/7)-IF(MOD(A185,7)=0,1,0))*3,(IF(MOD(A185,7)=0,7,MOD(A185,7))-1)*11))</f>
        <v/>
      </c>
      <c r="D185" s="19" t="str">
        <f ca="1">IF(OFFSET(記録シート!$C$13,(INT(A185/7)-IF(MOD(A185,7)=0,1,0))*3+1,(IF(MOD(A185,7)=0,7,MOD(A185,7))-1)*11)="","",OFFSET(記録シート!$C$13,(INT(A185/7)-IF(MOD(A185,7)=0,1,0))*3+1,(IF(MOD(A185,7)=0,7,MOD(A185,7))-1)*11))</f>
        <v/>
      </c>
    </row>
    <row r="186" spans="1:4" x14ac:dyDescent="0.15">
      <c r="A186">
        <v>185</v>
      </c>
      <c r="B186" s="26" t="str">
        <f ca="1">IF(AND(C186="",D186=""),"",DATE(記録シート!$CC$2+IF(OFFSET(記録シート!$A$12,(INT(A186/7)-IF(MOD(A186,7)=0,1,0))*3,(IF(MOD(A186,7)=0,7,MOD(A186,7))-1)*11)&lt;4,1,0),OFFSET(記録シート!$A$12,(INT(A186/7)-IF(MOD(A186,7)=0,1,0))*3,(IF(MOD(A186,7)=0,7,MOD(A186,7))-1)*11),OFFSET(記録シート!$E$12,(INT(A186/7)-IF(MOD(A186,7)=0,1,0))*3,(IF(MOD(A186,7)=0,7,MOD(A186,7))-1)*11)))</f>
        <v/>
      </c>
      <c r="C186" s="10" t="str">
        <f ca="1">IF(OFFSET(記録シート!$C$13,(INT(A186/7)-IF(MOD(A186,7)=0,1,0))*3,(IF(MOD(A186,7)=0,7,MOD(A186,7))-1)*11)="","",OFFSET(記録シート!$C$13,(INT(A186/7)-IF(MOD(A186,7)=0,1,0))*3,(IF(MOD(A186,7)=0,7,MOD(A186,7))-1)*11))</f>
        <v/>
      </c>
      <c r="D186" s="19" t="str">
        <f ca="1">IF(OFFSET(記録シート!$C$13,(INT(A186/7)-IF(MOD(A186,7)=0,1,0))*3+1,(IF(MOD(A186,7)=0,7,MOD(A186,7))-1)*11)="","",OFFSET(記録シート!$C$13,(INT(A186/7)-IF(MOD(A186,7)=0,1,0))*3+1,(IF(MOD(A186,7)=0,7,MOD(A186,7))-1)*11))</f>
        <v/>
      </c>
    </row>
    <row r="187" spans="1:4" x14ac:dyDescent="0.15">
      <c r="A187">
        <v>186</v>
      </c>
      <c r="B187" s="26" t="str">
        <f ca="1">IF(AND(C187="",D187=""),"",DATE(記録シート!$CC$2+IF(OFFSET(記録シート!$A$12,(INT(A187/7)-IF(MOD(A187,7)=0,1,0))*3,(IF(MOD(A187,7)=0,7,MOD(A187,7))-1)*11)&lt;4,1,0),OFFSET(記録シート!$A$12,(INT(A187/7)-IF(MOD(A187,7)=0,1,0))*3,(IF(MOD(A187,7)=0,7,MOD(A187,7))-1)*11),OFFSET(記録シート!$E$12,(INT(A187/7)-IF(MOD(A187,7)=0,1,0))*3,(IF(MOD(A187,7)=0,7,MOD(A187,7))-1)*11)))</f>
        <v/>
      </c>
      <c r="C187" s="10" t="str">
        <f ca="1">IF(OFFSET(記録シート!$C$13,(INT(A187/7)-IF(MOD(A187,7)=0,1,0))*3,(IF(MOD(A187,7)=0,7,MOD(A187,7))-1)*11)="","",OFFSET(記録シート!$C$13,(INT(A187/7)-IF(MOD(A187,7)=0,1,0))*3,(IF(MOD(A187,7)=0,7,MOD(A187,7))-1)*11))</f>
        <v/>
      </c>
      <c r="D187" s="19" t="str">
        <f ca="1">IF(OFFSET(記録シート!$C$13,(INT(A187/7)-IF(MOD(A187,7)=0,1,0))*3+1,(IF(MOD(A187,7)=0,7,MOD(A187,7))-1)*11)="","",OFFSET(記録シート!$C$13,(INT(A187/7)-IF(MOD(A187,7)=0,1,0))*3+1,(IF(MOD(A187,7)=0,7,MOD(A187,7))-1)*11))</f>
        <v/>
      </c>
    </row>
    <row r="188" spans="1:4" x14ac:dyDescent="0.15">
      <c r="A188">
        <v>187</v>
      </c>
      <c r="B188" s="26" t="str">
        <f ca="1">IF(AND(C188="",D188=""),"",DATE(記録シート!$CC$2+IF(OFFSET(記録シート!$A$12,(INT(A188/7)-IF(MOD(A188,7)=0,1,0))*3,(IF(MOD(A188,7)=0,7,MOD(A188,7))-1)*11)&lt;4,1,0),OFFSET(記録シート!$A$12,(INT(A188/7)-IF(MOD(A188,7)=0,1,0))*3,(IF(MOD(A188,7)=0,7,MOD(A188,7))-1)*11),OFFSET(記録シート!$E$12,(INT(A188/7)-IF(MOD(A188,7)=0,1,0))*3,(IF(MOD(A188,7)=0,7,MOD(A188,7))-1)*11)))</f>
        <v/>
      </c>
      <c r="C188" s="10" t="str">
        <f ca="1">IF(OFFSET(記録シート!$C$13,(INT(A188/7)-IF(MOD(A188,7)=0,1,0))*3,(IF(MOD(A188,7)=0,7,MOD(A188,7))-1)*11)="","",OFFSET(記録シート!$C$13,(INT(A188/7)-IF(MOD(A188,7)=0,1,0))*3,(IF(MOD(A188,7)=0,7,MOD(A188,7))-1)*11))</f>
        <v/>
      </c>
      <c r="D188" s="19" t="str">
        <f ca="1">IF(OFFSET(記録シート!$C$13,(INT(A188/7)-IF(MOD(A188,7)=0,1,0))*3+1,(IF(MOD(A188,7)=0,7,MOD(A188,7))-1)*11)="","",OFFSET(記録シート!$C$13,(INT(A188/7)-IF(MOD(A188,7)=0,1,0))*3+1,(IF(MOD(A188,7)=0,7,MOD(A188,7))-1)*11))</f>
        <v/>
      </c>
    </row>
    <row r="189" spans="1:4" x14ac:dyDescent="0.15">
      <c r="A189">
        <v>188</v>
      </c>
      <c r="B189" s="26" t="str">
        <f ca="1">IF(AND(C189="",D189=""),"",DATE(記録シート!$CC$2+IF(OFFSET(記録シート!$A$12,(INT(A189/7)-IF(MOD(A189,7)=0,1,0))*3,(IF(MOD(A189,7)=0,7,MOD(A189,7))-1)*11)&lt;4,1,0),OFFSET(記録シート!$A$12,(INT(A189/7)-IF(MOD(A189,7)=0,1,0))*3,(IF(MOD(A189,7)=0,7,MOD(A189,7))-1)*11),OFFSET(記録シート!$E$12,(INT(A189/7)-IF(MOD(A189,7)=0,1,0))*3,(IF(MOD(A189,7)=0,7,MOD(A189,7))-1)*11)))</f>
        <v/>
      </c>
      <c r="C189" s="10" t="str">
        <f ca="1">IF(OFFSET(記録シート!$C$13,(INT(A189/7)-IF(MOD(A189,7)=0,1,0))*3,(IF(MOD(A189,7)=0,7,MOD(A189,7))-1)*11)="","",OFFSET(記録シート!$C$13,(INT(A189/7)-IF(MOD(A189,7)=0,1,0))*3,(IF(MOD(A189,7)=0,7,MOD(A189,7))-1)*11))</f>
        <v/>
      </c>
      <c r="D189" s="19" t="str">
        <f ca="1">IF(OFFSET(記録シート!$C$13,(INT(A189/7)-IF(MOD(A189,7)=0,1,0))*3+1,(IF(MOD(A189,7)=0,7,MOD(A189,7))-1)*11)="","",OFFSET(記録シート!$C$13,(INT(A189/7)-IF(MOD(A189,7)=0,1,0))*3+1,(IF(MOD(A189,7)=0,7,MOD(A189,7))-1)*11))</f>
        <v/>
      </c>
    </row>
    <row r="190" spans="1:4" x14ac:dyDescent="0.15">
      <c r="A190">
        <v>189</v>
      </c>
      <c r="B190" s="26" t="str">
        <f ca="1">IF(AND(C190="",D190=""),"",DATE(記録シート!$CC$2+IF(OFFSET(記録シート!$A$12,(INT(A190/7)-IF(MOD(A190,7)=0,1,0))*3,(IF(MOD(A190,7)=0,7,MOD(A190,7))-1)*11)&lt;4,1,0),OFFSET(記録シート!$A$12,(INT(A190/7)-IF(MOD(A190,7)=0,1,0))*3,(IF(MOD(A190,7)=0,7,MOD(A190,7))-1)*11),OFFSET(記録シート!$E$12,(INT(A190/7)-IF(MOD(A190,7)=0,1,0))*3,(IF(MOD(A190,7)=0,7,MOD(A190,7))-1)*11)))</f>
        <v/>
      </c>
      <c r="C190" s="10" t="str">
        <f ca="1">IF(OFFSET(記録シート!$C$13,(INT(A190/7)-IF(MOD(A190,7)=0,1,0))*3,(IF(MOD(A190,7)=0,7,MOD(A190,7))-1)*11)="","",OFFSET(記録シート!$C$13,(INT(A190/7)-IF(MOD(A190,7)=0,1,0))*3,(IF(MOD(A190,7)=0,7,MOD(A190,7))-1)*11))</f>
        <v/>
      </c>
      <c r="D190" s="19" t="str">
        <f ca="1">IF(OFFSET(記録シート!$C$13,(INT(A190/7)-IF(MOD(A190,7)=0,1,0))*3+1,(IF(MOD(A190,7)=0,7,MOD(A190,7))-1)*11)="","",OFFSET(記録シート!$C$13,(INT(A190/7)-IF(MOD(A190,7)=0,1,0))*3+1,(IF(MOD(A190,7)=0,7,MOD(A190,7))-1)*11))</f>
        <v/>
      </c>
    </row>
    <row r="191" spans="1:4" x14ac:dyDescent="0.15">
      <c r="A191">
        <v>190</v>
      </c>
      <c r="B191" s="26" t="str">
        <f ca="1">IF(AND(C191="",D191=""),"",DATE(記録シート!$CC$2+IF(OFFSET(記録シート!$A$12,(INT(A191/7)-IF(MOD(A191,7)=0,1,0))*3,(IF(MOD(A191,7)=0,7,MOD(A191,7))-1)*11)&lt;4,1,0),OFFSET(記録シート!$A$12,(INT(A191/7)-IF(MOD(A191,7)=0,1,0))*3,(IF(MOD(A191,7)=0,7,MOD(A191,7))-1)*11),OFFSET(記録シート!$E$12,(INT(A191/7)-IF(MOD(A191,7)=0,1,0))*3,(IF(MOD(A191,7)=0,7,MOD(A191,7))-1)*11)))</f>
        <v/>
      </c>
      <c r="C191" s="10" t="str">
        <f ca="1">IF(OFFSET(記録シート!$C$13,(INT(A191/7)-IF(MOD(A191,7)=0,1,0))*3,(IF(MOD(A191,7)=0,7,MOD(A191,7))-1)*11)="","",OFFSET(記録シート!$C$13,(INT(A191/7)-IF(MOD(A191,7)=0,1,0))*3,(IF(MOD(A191,7)=0,7,MOD(A191,7))-1)*11))</f>
        <v/>
      </c>
      <c r="D191" s="19" t="str">
        <f ca="1">IF(OFFSET(記録シート!$C$13,(INT(A191/7)-IF(MOD(A191,7)=0,1,0))*3+1,(IF(MOD(A191,7)=0,7,MOD(A191,7))-1)*11)="","",OFFSET(記録シート!$C$13,(INT(A191/7)-IF(MOD(A191,7)=0,1,0))*3+1,(IF(MOD(A191,7)=0,7,MOD(A191,7))-1)*11))</f>
        <v/>
      </c>
    </row>
    <row r="192" spans="1:4" x14ac:dyDescent="0.15">
      <c r="A192">
        <v>191</v>
      </c>
      <c r="B192" s="26" t="str">
        <f ca="1">IF(AND(C192="",D192=""),"",DATE(記録シート!$CC$2+IF(OFFSET(記録シート!$A$12,(INT(A192/7)-IF(MOD(A192,7)=0,1,0))*3,(IF(MOD(A192,7)=0,7,MOD(A192,7))-1)*11)&lt;4,1,0),OFFSET(記録シート!$A$12,(INT(A192/7)-IF(MOD(A192,7)=0,1,0))*3,(IF(MOD(A192,7)=0,7,MOD(A192,7))-1)*11),OFFSET(記録シート!$E$12,(INT(A192/7)-IF(MOD(A192,7)=0,1,0))*3,(IF(MOD(A192,7)=0,7,MOD(A192,7))-1)*11)))</f>
        <v/>
      </c>
      <c r="C192" s="10" t="str">
        <f ca="1">IF(OFFSET(記録シート!$C$13,(INT(A192/7)-IF(MOD(A192,7)=0,1,0))*3,(IF(MOD(A192,7)=0,7,MOD(A192,7))-1)*11)="","",OFFSET(記録シート!$C$13,(INT(A192/7)-IF(MOD(A192,7)=0,1,0))*3,(IF(MOD(A192,7)=0,7,MOD(A192,7))-1)*11))</f>
        <v/>
      </c>
      <c r="D192" s="19" t="str">
        <f ca="1">IF(OFFSET(記録シート!$C$13,(INT(A192/7)-IF(MOD(A192,7)=0,1,0))*3+1,(IF(MOD(A192,7)=0,7,MOD(A192,7))-1)*11)="","",OFFSET(記録シート!$C$13,(INT(A192/7)-IF(MOD(A192,7)=0,1,0))*3+1,(IF(MOD(A192,7)=0,7,MOD(A192,7))-1)*11))</f>
        <v/>
      </c>
    </row>
    <row r="193" spans="1:4" x14ac:dyDescent="0.15">
      <c r="A193">
        <v>192</v>
      </c>
      <c r="B193" s="26" t="str">
        <f ca="1">IF(AND(C193="",D193=""),"",DATE(記録シート!$CC$2+IF(OFFSET(記録シート!$A$12,(INT(A193/7)-IF(MOD(A193,7)=0,1,0))*3,(IF(MOD(A193,7)=0,7,MOD(A193,7))-1)*11)&lt;4,1,0),OFFSET(記録シート!$A$12,(INT(A193/7)-IF(MOD(A193,7)=0,1,0))*3,(IF(MOD(A193,7)=0,7,MOD(A193,7))-1)*11),OFFSET(記録シート!$E$12,(INT(A193/7)-IF(MOD(A193,7)=0,1,0))*3,(IF(MOD(A193,7)=0,7,MOD(A193,7))-1)*11)))</f>
        <v/>
      </c>
      <c r="C193" s="10" t="str">
        <f ca="1">IF(OFFSET(記録シート!$C$13,(INT(A193/7)-IF(MOD(A193,7)=0,1,0))*3,(IF(MOD(A193,7)=0,7,MOD(A193,7))-1)*11)="","",OFFSET(記録シート!$C$13,(INT(A193/7)-IF(MOD(A193,7)=0,1,0))*3,(IF(MOD(A193,7)=0,7,MOD(A193,7))-1)*11))</f>
        <v/>
      </c>
      <c r="D193" s="19" t="str">
        <f ca="1">IF(OFFSET(記録シート!$C$13,(INT(A193/7)-IF(MOD(A193,7)=0,1,0))*3+1,(IF(MOD(A193,7)=0,7,MOD(A193,7))-1)*11)="","",OFFSET(記録シート!$C$13,(INT(A193/7)-IF(MOD(A193,7)=0,1,0))*3+1,(IF(MOD(A193,7)=0,7,MOD(A193,7))-1)*11))</f>
        <v/>
      </c>
    </row>
    <row r="194" spans="1:4" x14ac:dyDescent="0.15">
      <c r="A194">
        <v>193</v>
      </c>
      <c r="B194" s="26" t="str">
        <f ca="1">IF(AND(C194="",D194=""),"",DATE(記録シート!$CC$2+IF(OFFSET(記録シート!$A$12,(INT(A194/7)-IF(MOD(A194,7)=0,1,0))*3,(IF(MOD(A194,7)=0,7,MOD(A194,7))-1)*11)&lt;4,1,0),OFFSET(記録シート!$A$12,(INT(A194/7)-IF(MOD(A194,7)=0,1,0))*3,(IF(MOD(A194,7)=0,7,MOD(A194,7))-1)*11),OFFSET(記録シート!$E$12,(INT(A194/7)-IF(MOD(A194,7)=0,1,0))*3,(IF(MOD(A194,7)=0,7,MOD(A194,7))-1)*11)))</f>
        <v/>
      </c>
      <c r="C194" s="10" t="str">
        <f ca="1">IF(OFFSET(記録シート!$C$13,(INT(A194/7)-IF(MOD(A194,7)=0,1,0))*3,(IF(MOD(A194,7)=0,7,MOD(A194,7))-1)*11)="","",OFFSET(記録シート!$C$13,(INT(A194/7)-IF(MOD(A194,7)=0,1,0))*3,(IF(MOD(A194,7)=0,7,MOD(A194,7))-1)*11))</f>
        <v/>
      </c>
      <c r="D194" s="19" t="str">
        <f ca="1">IF(OFFSET(記録シート!$C$13,(INT(A194/7)-IF(MOD(A194,7)=0,1,0))*3+1,(IF(MOD(A194,7)=0,7,MOD(A194,7))-1)*11)="","",OFFSET(記録シート!$C$13,(INT(A194/7)-IF(MOD(A194,7)=0,1,0))*3+1,(IF(MOD(A194,7)=0,7,MOD(A194,7))-1)*11))</f>
        <v/>
      </c>
    </row>
    <row r="195" spans="1:4" x14ac:dyDescent="0.15">
      <c r="A195">
        <v>194</v>
      </c>
      <c r="B195" s="26" t="str">
        <f ca="1">IF(AND(C195="",D195=""),"",DATE(記録シート!$CC$2+IF(OFFSET(記録シート!$A$12,(INT(A195/7)-IF(MOD(A195,7)=0,1,0))*3,(IF(MOD(A195,7)=0,7,MOD(A195,7))-1)*11)&lt;4,1,0),OFFSET(記録シート!$A$12,(INT(A195/7)-IF(MOD(A195,7)=0,1,0))*3,(IF(MOD(A195,7)=0,7,MOD(A195,7))-1)*11),OFFSET(記録シート!$E$12,(INT(A195/7)-IF(MOD(A195,7)=0,1,0))*3,(IF(MOD(A195,7)=0,7,MOD(A195,7))-1)*11)))</f>
        <v/>
      </c>
      <c r="C195" s="10" t="str">
        <f ca="1">IF(OFFSET(記録シート!$C$13,(INT(A195/7)-IF(MOD(A195,7)=0,1,0))*3,(IF(MOD(A195,7)=0,7,MOD(A195,7))-1)*11)="","",OFFSET(記録シート!$C$13,(INT(A195/7)-IF(MOD(A195,7)=0,1,0))*3,(IF(MOD(A195,7)=0,7,MOD(A195,7))-1)*11))</f>
        <v/>
      </c>
      <c r="D195" s="19" t="str">
        <f ca="1">IF(OFFSET(記録シート!$C$13,(INT(A195/7)-IF(MOD(A195,7)=0,1,0))*3+1,(IF(MOD(A195,7)=0,7,MOD(A195,7))-1)*11)="","",OFFSET(記録シート!$C$13,(INT(A195/7)-IF(MOD(A195,7)=0,1,0))*3+1,(IF(MOD(A195,7)=0,7,MOD(A195,7))-1)*11))</f>
        <v/>
      </c>
    </row>
    <row r="196" spans="1:4" x14ac:dyDescent="0.15">
      <c r="A196">
        <v>195</v>
      </c>
      <c r="B196" s="26" t="str">
        <f ca="1">IF(AND(C196="",D196=""),"",DATE(記録シート!$CC$2+IF(OFFSET(記録シート!$A$12,(INT(A196/7)-IF(MOD(A196,7)=0,1,0))*3,(IF(MOD(A196,7)=0,7,MOD(A196,7))-1)*11)&lt;4,1,0),OFFSET(記録シート!$A$12,(INT(A196/7)-IF(MOD(A196,7)=0,1,0))*3,(IF(MOD(A196,7)=0,7,MOD(A196,7))-1)*11),OFFSET(記録シート!$E$12,(INT(A196/7)-IF(MOD(A196,7)=0,1,0))*3,(IF(MOD(A196,7)=0,7,MOD(A196,7))-1)*11)))</f>
        <v/>
      </c>
      <c r="C196" s="10" t="str">
        <f ca="1">IF(OFFSET(記録シート!$C$13,(INT(A196/7)-IF(MOD(A196,7)=0,1,0))*3,(IF(MOD(A196,7)=0,7,MOD(A196,7))-1)*11)="","",OFFSET(記録シート!$C$13,(INT(A196/7)-IF(MOD(A196,7)=0,1,0))*3,(IF(MOD(A196,7)=0,7,MOD(A196,7))-1)*11))</f>
        <v/>
      </c>
      <c r="D196" s="19" t="str">
        <f ca="1">IF(OFFSET(記録シート!$C$13,(INT(A196/7)-IF(MOD(A196,7)=0,1,0))*3+1,(IF(MOD(A196,7)=0,7,MOD(A196,7))-1)*11)="","",OFFSET(記録シート!$C$13,(INT(A196/7)-IF(MOD(A196,7)=0,1,0))*3+1,(IF(MOD(A196,7)=0,7,MOD(A196,7))-1)*11))</f>
        <v/>
      </c>
    </row>
    <row r="197" spans="1:4" x14ac:dyDescent="0.15">
      <c r="A197">
        <v>196</v>
      </c>
      <c r="B197" s="26" t="str">
        <f ca="1">IF(AND(C197="",D197=""),"",DATE(記録シート!$CC$2+IF(OFFSET(記録シート!$A$12,(INT(A197/7)-IF(MOD(A197,7)=0,1,0))*3,(IF(MOD(A197,7)=0,7,MOD(A197,7))-1)*11)&lt;4,1,0),OFFSET(記録シート!$A$12,(INT(A197/7)-IF(MOD(A197,7)=0,1,0))*3,(IF(MOD(A197,7)=0,7,MOD(A197,7))-1)*11),OFFSET(記録シート!$E$12,(INT(A197/7)-IF(MOD(A197,7)=0,1,0))*3,(IF(MOD(A197,7)=0,7,MOD(A197,7))-1)*11)))</f>
        <v/>
      </c>
      <c r="C197" s="10" t="str">
        <f ca="1">IF(OFFSET(記録シート!$C$13,(INT(A197/7)-IF(MOD(A197,7)=0,1,0))*3,(IF(MOD(A197,7)=0,7,MOD(A197,7))-1)*11)="","",OFFSET(記録シート!$C$13,(INT(A197/7)-IF(MOD(A197,7)=0,1,0))*3,(IF(MOD(A197,7)=0,7,MOD(A197,7))-1)*11))</f>
        <v/>
      </c>
      <c r="D197" s="19" t="str">
        <f ca="1">IF(OFFSET(記録シート!$C$13,(INT(A197/7)-IF(MOD(A197,7)=0,1,0))*3+1,(IF(MOD(A197,7)=0,7,MOD(A197,7))-1)*11)="","",OFFSET(記録シート!$C$13,(INT(A197/7)-IF(MOD(A197,7)=0,1,0))*3+1,(IF(MOD(A197,7)=0,7,MOD(A197,7))-1)*11))</f>
        <v/>
      </c>
    </row>
    <row r="198" spans="1:4" x14ac:dyDescent="0.15">
      <c r="A198">
        <v>197</v>
      </c>
      <c r="B198" s="26" t="str">
        <f ca="1">IF(AND(C198="",D198=""),"",DATE(記録シート!$CC$2+IF(OFFSET(記録シート!$A$12,(INT(A198/7)-IF(MOD(A198,7)=0,1,0))*3,(IF(MOD(A198,7)=0,7,MOD(A198,7))-1)*11)&lt;4,1,0),OFFSET(記録シート!$A$12,(INT(A198/7)-IF(MOD(A198,7)=0,1,0))*3,(IF(MOD(A198,7)=0,7,MOD(A198,7))-1)*11),OFFSET(記録シート!$E$12,(INT(A198/7)-IF(MOD(A198,7)=0,1,0))*3,(IF(MOD(A198,7)=0,7,MOD(A198,7))-1)*11)))</f>
        <v/>
      </c>
      <c r="C198" s="10" t="str">
        <f ca="1">IF(OFFSET(記録シート!$C$13,(INT(A198/7)-IF(MOD(A198,7)=0,1,0))*3,(IF(MOD(A198,7)=0,7,MOD(A198,7))-1)*11)="","",OFFSET(記録シート!$C$13,(INT(A198/7)-IF(MOD(A198,7)=0,1,0))*3,(IF(MOD(A198,7)=0,7,MOD(A198,7))-1)*11))</f>
        <v/>
      </c>
      <c r="D198" s="19" t="str">
        <f ca="1">IF(OFFSET(記録シート!$C$13,(INT(A198/7)-IF(MOD(A198,7)=0,1,0))*3+1,(IF(MOD(A198,7)=0,7,MOD(A198,7))-1)*11)="","",OFFSET(記録シート!$C$13,(INT(A198/7)-IF(MOD(A198,7)=0,1,0))*3+1,(IF(MOD(A198,7)=0,7,MOD(A198,7))-1)*11))</f>
        <v/>
      </c>
    </row>
    <row r="199" spans="1:4" x14ac:dyDescent="0.15">
      <c r="A199">
        <v>198</v>
      </c>
      <c r="B199" s="26" t="str">
        <f ca="1">IF(AND(C199="",D199=""),"",DATE(記録シート!$CC$2+IF(OFFSET(記録シート!$A$12,(INT(A199/7)-IF(MOD(A199,7)=0,1,0))*3,(IF(MOD(A199,7)=0,7,MOD(A199,7))-1)*11)&lt;4,1,0),OFFSET(記録シート!$A$12,(INT(A199/7)-IF(MOD(A199,7)=0,1,0))*3,(IF(MOD(A199,7)=0,7,MOD(A199,7))-1)*11),OFFSET(記録シート!$E$12,(INT(A199/7)-IF(MOD(A199,7)=0,1,0))*3,(IF(MOD(A199,7)=0,7,MOD(A199,7))-1)*11)))</f>
        <v/>
      </c>
      <c r="C199" s="10" t="str">
        <f ca="1">IF(OFFSET(記録シート!$C$13,(INT(A199/7)-IF(MOD(A199,7)=0,1,0))*3,(IF(MOD(A199,7)=0,7,MOD(A199,7))-1)*11)="","",OFFSET(記録シート!$C$13,(INT(A199/7)-IF(MOD(A199,7)=0,1,0))*3,(IF(MOD(A199,7)=0,7,MOD(A199,7))-1)*11))</f>
        <v/>
      </c>
      <c r="D199" s="19" t="str">
        <f ca="1">IF(OFFSET(記録シート!$C$13,(INT(A199/7)-IF(MOD(A199,7)=0,1,0))*3+1,(IF(MOD(A199,7)=0,7,MOD(A199,7))-1)*11)="","",OFFSET(記録シート!$C$13,(INT(A199/7)-IF(MOD(A199,7)=0,1,0))*3+1,(IF(MOD(A199,7)=0,7,MOD(A199,7))-1)*11))</f>
        <v/>
      </c>
    </row>
    <row r="200" spans="1:4" x14ac:dyDescent="0.15">
      <c r="A200">
        <v>199</v>
      </c>
      <c r="B200" s="26" t="str">
        <f ca="1">IF(AND(C200="",D200=""),"",DATE(記録シート!$CC$2+IF(OFFSET(記録シート!$A$12,(INT(A200/7)-IF(MOD(A200,7)=0,1,0))*3,(IF(MOD(A200,7)=0,7,MOD(A200,7))-1)*11)&lt;4,1,0),OFFSET(記録シート!$A$12,(INT(A200/7)-IF(MOD(A200,7)=0,1,0))*3,(IF(MOD(A200,7)=0,7,MOD(A200,7))-1)*11),OFFSET(記録シート!$E$12,(INT(A200/7)-IF(MOD(A200,7)=0,1,0))*3,(IF(MOD(A200,7)=0,7,MOD(A200,7))-1)*11)))</f>
        <v/>
      </c>
      <c r="C200" s="10" t="str">
        <f ca="1">IF(OFFSET(記録シート!$C$13,(INT(A200/7)-IF(MOD(A200,7)=0,1,0))*3,(IF(MOD(A200,7)=0,7,MOD(A200,7))-1)*11)="","",OFFSET(記録シート!$C$13,(INT(A200/7)-IF(MOD(A200,7)=0,1,0))*3,(IF(MOD(A200,7)=0,7,MOD(A200,7))-1)*11))</f>
        <v/>
      </c>
      <c r="D200" s="19" t="str">
        <f ca="1">IF(OFFSET(記録シート!$C$13,(INT(A200/7)-IF(MOD(A200,7)=0,1,0))*3+1,(IF(MOD(A200,7)=0,7,MOD(A200,7))-1)*11)="","",OFFSET(記録シート!$C$13,(INT(A200/7)-IF(MOD(A200,7)=0,1,0))*3+1,(IF(MOD(A200,7)=0,7,MOD(A200,7))-1)*11))</f>
        <v/>
      </c>
    </row>
    <row r="201" spans="1:4" x14ac:dyDescent="0.15">
      <c r="A201">
        <v>200</v>
      </c>
      <c r="B201" s="26" t="str">
        <f ca="1">IF(AND(C201="",D201=""),"",DATE(記録シート!$CC$2+IF(OFFSET(記録シート!$A$12,(INT(A201/7)-IF(MOD(A201,7)=0,1,0))*3,(IF(MOD(A201,7)=0,7,MOD(A201,7))-1)*11)&lt;4,1,0),OFFSET(記録シート!$A$12,(INT(A201/7)-IF(MOD(A201,7)=0,1,0))*3,(IF(MOD(A201,7)=0,7,MOD(A201,7))-1)*11),OFFSET(記録シート!$E$12,(INT(A201/7)-IF(MOD(A201,7)=0,1,0))*3,(IF(MOD(A201,7)=0,7,MOD(A201,7))-1)*11)))</f>
        <v/>
      </c>
      <c r="C201" s="10" t="str">
        <f ca="1">IF(OFFSET(記録シート!$C$13,(INT(A201/7)-IF(MOD(A201,7)=0,1,0))*3,(IF(MOD(A201,7)=0,7,MOD(A201,7))-1)*11)="","",OFFSET(記録シート!$C$13,(INT(A201/7)-IF(MOD(A201,7)=0,1,0))*3,(IF(MOD(A201,7)=0,7,MOD(A201,7))-1)*11))</f>
        <v/>
      </c>
      <c r="D201" s="19" t="str">
        <f ca="1">IF(OFFSET(記録シート!$C$13,(INT(A201/7)-IF(MOD(A201,7)=0,1,0))*3+1,(IF(MOD(A201,7)=0,7,MOD(A201,7))-1)*11)="","",OFFSET(記録シート!$C$13,(INT(A201/7)-IF(MOD(A201,7)=0,1,0))*3+1,(IF(MOD(A201,7)=0,7,MOD(A201,7))-1)*11))</f>
        <v/>
      </c>
    </row>
    <row r="202" spans="1:4" x14ac:dyDescent="0.15">
      <c r="A202">
        <v>201</v>
      </c>
      <c r="B202" s="26" t="str">
        <f ca="1">IF(AND(C202="",D202=""),"",DATE(記録シート!$CC$2+IF(OFFSET(記録シート!$A$12,(INT(A202/7)-IF(MOD(A202,7)=0,1,0))*3,(IF(MOD(A202,7)=0,7,MOD(A202,7))-1)*11)&lt;4,1,0),OFFSET(記録シート!$A$12,(INT(A202/7)-IF(MOD(A202,7)=0,1,0))*3,(IF(MOD(A202,7)=0,7,MOD(A202,7))-1)*11),OFFSET(記録シート!$E$12,(INT(A202/7)-IF(MOD(A202,7)=0,1,0))*3,(IF(MOD(A202,7)=0,7,MOD(A202,7))-1)*11)))</f>
        <v/>
      </c>
      <c r="C202" s="10" t="str">
        <f ca="1">IF(OFFSET(記録シート!$C$13,(INT(A202/7)-IF(MOD(A202,7)=0,1,0))*3,(IF(MOD(A202,7)=0,7,MOD(A202,7))-1)*11)="","",OFFSET(記録シート!$C$13,(INT(A202/7)-IF(MOD(A202,7)=0,1,0))*3,(IF(MOD(A202,7)=0,7,MOD(A202,7))-1)*11))</f>
        <v/>
      </c>
      <c r="D202" s="19" t="str">
        <f ca="1">IF(OFFSET(記録シート!$C$13,(INT(A202/7)-IF(MOD(A202,7)=0,1,0))*3+1,(IF(MOD(A202,7)=0,7,MOD(A202,7))-1)*11)="","",OFFSET(記録シート!$C$13,(INT(A202/7)-IF(MOD(A202,7)=0,1,0))*3+1,(IF(MOD(A202,7)=0,7,MOD(A202,7))-1)*11))</f>
        <v/>
      </c>
    </row>
    <row r="203" spans="1:4" x14ac:dyDescent="0.15">
      <c r="A203">
        <v>202</v>
      </c>
      <c r="B203" s="26" t="str">
        <f ca="1">IF(AND(C203="",D203=""),"",DATE(記録シート!$CC$2+IF(OFFSET(記録シート!$A$12,(INT(A203/7)-IF(MOD(A203,7)=0,1,0))*3,(IF(MOD(A203,7)=0,7,MOD(A203,7))-1)*11)&lt;4,1,0),OFFSET(記録シート!$A$12,(INT(A203/7)-IF(MOD(A203,7)=0,1,0))*3,(IF(MOD(A203,7)=0,7,MOD(A203,7))-1)*11),OFFSET(記録シート!$E$12,(INT(A203/7)-IF(MOD(A203,7)=0,1,0))*3,(IF(MOD(A203,7)=0,7,MOD(A203,7))-1)*11)))</f>
        <v/>
      </c>
      <c r="C203" s="10" t="str">
        <f ca="1">IF(OFFSET(記録シート!$C$13,(INT(A203/7)-IF(MOD(A203,7)=0,1,0))*3,(IF(MOD(A203,7)=0,7,MOD(A203,7))-1)*11)="","",OFFSET(記録シート!$C$13,(INT(A203/7)-IF(MOD(A203,7)=0,1,0))*3,(IF(MOD(A203,7)=0,7,MOD(A203,7))-1)*11))</f>
        <v/>
      </c>
      <c r="D203" s="19" t="str">
        <f ca="1">IF(OFFSET(記録シート!$C$13,(INT(A203/7)-IF(MOD(A203,7)=0,1,0))*3+1,(IF(MOD(A203,7)=0,7,MOD(A203,7))-1)*11)="","",OFFSET(記録シート!$C$13,(INT(A203/7)-IF(MOD(A203,7)=0,1,0))*3+1,(IF(MOD(A203,7)=0,7,MOD(A203,7))-1)*11))</f>
        <v/>
      </c>
    </row>
    <row r="204" spans="1:4" x14ac:dyDescent="0.15">
      <c r="A204">
        <v>203</v>
      </c>
      <c r="B204" s="26" t="str">
        <f ca="1">IF(AND(C204="",D204=""),"",DATE(記録シート!$CC$2+IF(OFFSET(記録シート!$A$12,(INT(A204/7)-IF(MOD(A204,7)=0,1,0))*3,(IF(MOD(A204,7)=0,7,MOD(A204,7))-1)*11)&lt;4,1,0),OFFSET(記録シート!$A$12,(INT(A204/7)-IF(MOD(A204,7)=0,1,0))*3,(IF(MOD(A204,7)=0,7,MOD(A204,7))-1)*11),OFFSET(記録シート!$E$12,(INT(A204/7)-IF(MOD(A204,7)=0,1,0))*3,(IF(MOD(A204,7)=0,7,MOD(A204,7))-1)*11)))</f>
        <v/>
      </c>
      <c r="C204" s="10" t="str">
        <f ca="1">IF(OFFSET(記録シート!$C$13,(INT(A204/7)-IF(MOD(A204,7)=0,1,0))*3,(IF(MOD(A204,7)=0,7,MOD(A204,7))-1)*11)="","",OFFSET(記録シート!$C$13,(INT(A204/7)-IF(MOD(A204,7)=0,1,0))*3,(IF(MOD(A204,7)=0,7,MOD(A204,7))-1)*11))</f>
        <v/>
      </c>
      <c r="D204" s="19" t="str">
        <f ca="1">IF(OFFSET(記録シート!$C$13,(INT(A204/7)-IF(MOD(A204,7)=0,1,0))*3+1,(IF(MOD(A204,7)=0,7,MOD(A204,7))-1)*11)="","",OFFSET(記録シート!$C$13,(INT(A204/7)-IF(MOD(A204,7)=0,1,0))*3+1,(IF(MOD(A204,7)=0,7,MOD(A204,7))-1)*11))</f>
        <v/>
      </c>
    </row>
    <row r="205" spans="1:4" x14ac:dyDescent="0.15">
      <c r="A205">
        <v>204</v>
      </c>
      <c r="B205" s="26" t="str">
        <f ca="1">IF(AND(C205="",D205=""),"",DATE(記録シート!$CC$2+IF(OFFSET(記録シート!$A$12,(INT(A205/7)-IF(MOD(A205,7)=0,1,0))*3,(IF(MOD(A205,7)=0,7,MOD(A205,7))-1)*11)&lt;4,1,0),OFFSET(記録シート!$A$12,(INT(A205/7)-IF(MOD(A205,7)=0,1,0))*3,(IF(MOD(A205,7)=0,7,MOD(A205,7))-1)*11),OFFSET(記録シート!$E$12,(INT(A205/7)-IF(MOD(A205,7)=0,1,0))*3,(IF(MOD(A205,7)=0,7,MOD(A205,7))-1)*11)))</f>
        <v/>
      </c>
      <c r="C205" s="10" t="str">
        <f ca="1">IF(OFFSET(記録シート!$C$13,(INT(A205/7)-IF(MOD(A205,7)=0,1,0))*3,(IF(MOD(A205,7)=0,7,MOD(A205,7))-1)*11)="","",OFFSET(記録シート!$C$13,(INT(A205/7)-IF(MOD(A205,7)=0,1,0))*3,(IF(MOD(A205,7)=0,7,MOD(A205,7))-1)*11))</f>
        <v/>
      </c>
      <c r="D205" s="19" t="str">
        <f ca="1">IF(OFFSET(記録シート!$C$13,(INT(A205/7)-IF(MOD(A205,7)=0,1,0))*3+1,(IF(MOD(A205,7)=0,7,MOD(A205,7))-1)*11)="","",OFFSET(記録シート!$C$13,(INT(A205/7)-IF(MOD(A205,7)=0,1,0))*3+1,(IF(MOD(A205,7)=0,7,MOD(A205,7))-1)*11))</f>
        <v/>
      </c>
    </row>
    <row r="206" spans="1:4" x14ac:dyDescent="0.15">
      <c r="A206">
        <v>205</v>
      </c>
      <c r="B206" s="26" t="str">
        <f ca="1">IF(AND(C206="",D206=""),"",DATE(記録シート!$CC$2+IF(OFFSET(記録シート!$A$12,(INT(A206/7)-IF(MOD(A206,7)=0,1,0))*3,(IF(MOD(A206,7)=0,7,MOD(A206,7))-1)*11)&lt;4,1,0),OFFSET(記録シート!$A$12,(INT(A206/7)-IF(MOD(A206,7)=0,1,0))*3,(IF(MOD(A206,7)=0,7,MOD(A206,7))-1)*11),OFFSET(記録シート!$E$12,(INT(A206/7)-IF(MOD(A206,7)=0,1,0))*3,(IF(MOD(A206,7)=0,7,MOD(A206,7))-1)*11)))</f>
        <v/>
      </c>
      <c r="C206" s="10" t="str">
        <f ca="1">IF(OFFSET(記録シート!$C$13,(INT(A206/7)-IF(MOD(A206,7)=0,1,0))*3,(IF(MOD(A206,7)=0,7,MOD(A206,7))-1)*11)="","",OFFSET(記録シート!$C$13,(INT(A206/7)-IF(MOD(A206,7)=0,1,0))*3,(IF(MOD(A206,7)=0,7,MOD(A206,7))-1)*11))</f>
        <v/>
      </c>
      <c r="D206" s="19" t="str">
        <f ca="1">IF(OFFSET(記録シート!$C$13,(INT(A206/7)-IF(MOD(A206,7)=0,1,0))*3+1,(IF(MOD(A206,7)=0,7,MOD(A206,7))-1)*11)="","",OFFSET(記録シート!$C$13,(INT(A206/7)-IF(MOD(A206,7)=0,1,0))*3+1,(IF(MOD(A206,7)=0,7,MOD(A206,7))-1)*11))</f>
        <v/>
      </c>
    </row>
    <row r="207" spans="1:4" x14ac:dyDescent="0.15">
      <c r="A207">
        <v>206</v>
      </c>
      <c r="B207" s="26" t="str">
        <f ca="1">IF(AND(C207="",D207=""),"",DATE(記録シート!$CC$2+IF(OFFSET(記録シート!$A$12,(INT(A207/7)-IF(MOD(A207,7)=0,1,0))*3,(IF(MOD(A207,7)=0,7,MOD(A207,7))-1)*11)&lt;4,1,0),OFFSET(記録シート!$A$12,(INT(A207/7)-IF(MOD(A207,7)=0,1,0))*3,(IF(MOD(A207,7)=0,7,MOD(A207,7))-1)*11),OFFSET(記録シート!$E$12,(INT(A207/7)-IF(MOD(A207,7)=0,1,0))*3,(IF(MOD(A207,7)=0,7,MOD(A207,7))-1)*11)))</f>
        <v/>
      </c>
      <c r="C207" s="10" t="str">
        <f ca="1">IF(OFFSET(記録シート!$C$13,(INT(A207/7)-IF(MOD(A207,7)=0,1,0))*3,(IF(MOD(A207,7)=0,7,MOD(A207,7))-1)*11)="","",OFFSET(記録シート!$C$13,(INT(A207/7)-IF(MOD(A207,7)=0,1,0))*3,(IF(MOD(A207,7)=0,7,MOD(A207,7))-1)*11))</f>
        <v/>
      </c>
      <c r="D207" s="19" t="str">
        <f ca="1">IF(OFFSET(記録シート!$C$13,(INT(A207/7)-IF(MOD(A207,7)=0,1,0))*3+1,(IF(MOD(A207,7)=0,7,MOD(A207,7))-1)*11)="","",OFFSET(記録シート!$C$13,(INT(A207/7)-IF(MOD(A207,7)=0,1,0))*3+1,(IF(MOD(A207,7)=0,7,MOD(A207,7))-1)*11))</f>
        <v/>
      </c>
    </row>
    <row r="208" spans="1:4" x14ac:dyDescent="0.15">
      <c r="A208">
        <v>207</v>
      </c>
      <c r="B208" s="26" t="str">
        <f ca="1">IF(AND(C208="",D208=""),"",DATE(記録シート!$CC$2+IF(OFFSET(記録シート!$A$12,(INT(A208/7)-IF(MOD(A208,7)=0,1,0))*3,(IF(MOD(A208,7)=0,7,MOD(A208,7))-1)*11)&lt;4,1,0),OFFSET(記録シート!$A$12,(INT(A208/7)-IF(MOD(A208,7)=0,1,0))*3,(IF(MOD(A208,7)=0,7,MOD(A208,7))-1)*11),OFFSET(記録シート!$E$12,(INT(A208/7)-IF(MOD(A208,7)=0,1,0))*3,(IF(MOD(A208,7)=0,7,MOD(A208,7))-1)*11)))</f>
        <v/>
      </c>
      <c r="C208" s="10" t="str">
        <f ca="1">IF(OFFSET(記録シート!$C$13,(INT(A208/7)-IF(MOD(A208,7)=0,1,0))*3,(IF(MOD(A208,7)=0,7,MOD(A208,7))-1)*11)="","",OFFSET(記録シート!$C$13,(INT(A208/7)-IF(MOD(A208,7)=0,1,0))*3,(IF(MOD(A208,7)=0,7,MOD(A208,7))-1)*11))</f>
        <v/>
      </c>
      <c r="D208" s="19" t="str">
        <f ca="1">IF(OFFSET(記録シート!$C$13,(INT(A208/7)-IF(MOD(A208,7)=0,1,0))*3+1,(IF(MOD(A208,7)=0,7,MOD(A208,7))-1)*11)="","",OFFSET(記録シート!$C$13,(INT(A208/7)-IF(MOD(A208,7)=0,1,0))*3+1,(IF(MOD(A208,7)=0,7,MOD(A208,7))-1)*11))</f>
        <v/>
      </c>
    </row>
    <row r="209" spans="1:4" x14ac:dyDescent="0.15">
      <c r="A209">
        <v>208</v>
      </c>
      <c r="B209" s="26" t="str">
        <f ca="1">IF(AND(C209="",D209=""),"",DATE(記録シート!$CC$2+IF(OFFSET(記録シート!$A$12,(INT(A209/7)-IF(MOD(A209,7)=0,1,0))*3,(IF(MOD(A209,7)=0,7,MOD(A209,7))-1)*11)&lt;4,1,0),OFFSET(記録シート!$A$12,(INT(A209/7)-IF(MOD(A209,7)=0,1,0))*3,(IF(MOD(A209,7)=0,7,MOD(A209,7))-1)*11),OFFSET(記録シート!$E$12,(INT(A209/7)-IF(MOD(A209,7)=0,1,0))*3,(IF(MOD(A209,7)=0,7,MOD(A209,7))-1)*11)))</f>
        <v/>
      </c>
      <c r="C209" s="10" t="str">
        <f ca="1">IF(OFFSET(記録シート!$C$13,(INT(A209/7)-IF(MOD(A209,7)=0,1,0))*3,(IF(MOD(A209,7)=0,7,MOD(A209,7))-1)*11)="","",OFFSET(記録シート!$C$13,(INT(A209/7)-IF(MOD(A209,7)=0,1,0))*3,(IF(MOD(A209,7)=0,7,MOD(A209,7))-1)*11))</f>
        <v/>
      </c>
      <c r="D209" s="19" t="str">
        <f ca="1">IF(OFFSET(記録シート!$C$13,(INT(A209/7)-IF(MOD(A209,7)=0,1,0))*3+1,(IF(MOD(A209,7)=0,7,MOD(A209,7))-1)*11)="","",OFFSET(記録シート!$C$13,(INT(A209/7)-IF(MOD(A209,7)=0,1,0))*3+1,(IF(MOD(A209,7)=0,7,MOD(A209,7))-1)*11))</f>
        <v/>
      </c>
    </row>
    <row r="210" spans="1:4" x14ac:dyDescent="0.15">
      <c r="A210">
        <v>209</v>
      </c>
      <c r="B210" s="26" t="str">
        <f ca="1">IF(AND(C210="",D210=""),"",DATE(記録シート!$CC$2+IF(OFFSET(記録シート!$A$12,(INT(A210/7)-IF(MOD(A210,7)=0,1,0))*3,(IF(MOD(A210,7)=0,7,MOD(A210,7))-1)*11)&lt;4,1,0),OFFSET(記録シート!$A$12,(INT(A210/7)-IF(MOD(A210,7)=0,1,0))*3,(IF(MOD(A210,7)=0,7,MOD(A210,7))-1)*11),OFFSET(記録シート!$E$12,(INT(A210/7)-IF(MOD(A210,7)=0,1,0))*3,(IF(MOD(A210,7)=0,7,MOD(A210,7))-1)*11)))</f>
        <v/>
      </c>
      <c r="C210" s="10" t="str">
        <f ca="1">IF(OFFSET(記録シート!$C$13,(INT(A210/7)-IF(MOD(A210,7)=0,1,0))*3,(IF(MOD(A210,7)=0,7,MOD(A210,7))-1)*11)="","",OFFSET(記録シート!$C$13,(INT(A210/7)-IF(MOD(A210,7)=0,1,0))*3,(IF(MOD(A210,7)=0,7,MOD(A210,7))-1)*11))</f>
        <v/>
      </c>
      <c r="D210" s="19" t="str">
        <f ca="1">IF(OFFSET(記録シート!$C$13,(INT(A210/7)-IF(MOD(A210,7)=0,1,0))*3+1,(IF(MOD(A210,7)=0,7,MOD(A210,7))-1)*11)="","",OFFSET(記録シート!$C$13,(INT(A210/7)-IF(MOD(A210,7)=0,1,0))*3+1,(IF(MOD(A210,7)=0,7,MOD(A210,7))-1)*11))</f>
        <v/>
      </c>
    </row>
    <row r="211" spans="1:4" x14ac:dyDescent="0.15">
      <c r="A211">
        <v>210</v>
      </c>
      <c r="B211" s="26" t="str">
        <f ca="1">IF(AND(C211="",D211=""),"",DATE(記録シート!$CC$2+IF(OFFSET(記録シート!$A$12,(INT(A211/7)-IF(MOD(A211,7)=0,1,0))*3,(IF(MOD(A211,7)=0,7,MOD(A211,7))-1)*11)&lt;4,1,0),OFFSET(記録シート!$A$12,(INT(A211/7)-IF(MOD(A211,7)=0,1,0))*3,(IF(MOD(A211,7)=0,7,MOD(A211,7))-1)*11),OFFSET(記録シート!$E$12,(INT(A211/7)-IF(MOD(A211,7)=0,1,0))*3,(IF(MOD(A211,7)=0,7,MOD(A211,7))-1)*11)))</f>
        <v/>
      </c>
      <c r="C211" s="10" t="str">
        <f ca="1">IF(OFFSET(記録シート!$C$13,(INT(A211/7)-IF(MOD(A211,7)=0,1,0))*3,(IF(MOD(A211,7)=0,7,MOD(A211,7))-1)*11)="","",OFFSET(記録シート!$C$13,(INT(A211/7)-IF(MOD(A211,7)=0,1,0))*3,(IF(MOD(A211,7)=0,7,MOD(A211,7))-1)*11))</f>
        <v/>
      </c>
      <c r="D211" s="19" t="str">
        <f ca="1">IF(OFFSET(記録シート!$C$13,(INT(A211/7)-IF(MOD(A211,7)=0,1,0))*3+1,(IF(MOD(A211,7)=0,7,MOD(A211,7))-1)*11)="","",OFFSET(記録シート!$C$13,(INT(A211/7)-IF(MOD(A211,7)=0,1,0))*3+1,(IF(MOD(A211,7)=0,7,MOD(A211,7))-1)*11))</f>
        <v/>
      </c>
    </row>
    <row r="212" spans="1:4" x14ac:dyDescent="0.15">
      <c r="A212">
        <v>211</v>
      </c>
      <c r="B212" s="26" t="str">
        <f ca="1">IF(AND(C212="",D212=""),"",DATE(記録シート!$CC$2+IF(OFFSET(記録シート!$A$12,(INT(A212/7)-IF(MOD(A212,7)=0,1,0))*3,(IF(MOD(A212,7)=0,7,MOD(A212,7))-1)*11)&lt;4,1,0),OFFSET(記録シート!$A$12,(INT(A212/7)-IF(MOD(A212,7)=0,1,0))*3,(IF(MOD(A212,7)=0,7,MOD(A212,7))-1)*11),OFFSET(記録シート!$E$12,(INT(A212/7)-IF(MOD(A212,7)=0,1,0))*3,(IF(MOD(A212,7)=0,7,MOD(A212,7))-1)*11)))</f>
        <v/>
      </c>
      <c r="C212" s="10" t="str">
        <f ca="1">IF(OFFSET(記録シート!$C$13,(INT(A212/7)-IF(MOD(A212,7)=0,1,0))*3,(IF(MOD(A212,7)=0,7,MOD(A212,7))-1)*11)="","",OFFSET(記録シート!$C$13,(INT(A212/7)-IF(MOD(A212,7)=0,1,0))*3,(IF(MOD(A212,7)=0,7,MOD(A212,7))-1)*11))</f>
        <v/>
      </c>
      <c r="D212" s="19" t="str">
        <f ca="1">IF(OFFSET(記録シート!$C$13,(INT(A212/7)-IF(MOD(A212,7)=0,1,0))*3+1,(IF(MOD(A212,7)=0,7,MOD(A212,7))-1)*11)="","",OFFSET(記録シート!$C$13,(INT(A212/7)-IF(MOD(A212,7)=0,1,0))*3+1,(IF(MOD(A212,7)=0,7,MOD(A212,7))-1)*11))</f>
        <v/>
      </c>
    </row>
    <row r="213" spans="1:4" x14ac:dyDescent="0.15">
      <c r="A213">
        <v>212</v>
      </c>
      <c r="B213" s="26" t="str">
        <f ca="1">IF(AND(C213="",D213=""),"",DATE(記録シート!$CC$2+IF(OFFSET(記録シート!$A$12,(INT(A213/7)-IF(MOD(A213,7)=0,1,0))*3,(IF(MOD(A213,7)=0,7,MOD(A213,7))-1)*11)&lt;4,1,0),OFFSET(記録シート!$A$12,(INT(A213/7)-IF(MOD(A213,7)=0,1,0))*3,(IF(MOD(A213,7)=0,7,MOD(A213,7))-1)*11),OFFSET(記録シート!$E$12,(INT(A213/7)-IF(MOD(A213,7)=0,1,0))*3,(IF(MOD(A213,7)=0,7,MOD(A213,7))-1)*11)))</f>
        <v/>
      </c>
      <c r="C213" s="10" t="str">
        <f ca="1">IF(OFFSET(記録シート!$C$13,(INT(A213/7)-IF(MOD(A213,7)=0,1,0))*3,(IF(MOD(A213,7)=0,7,MOD(A213,7))-1)*11)="","",OFFSET(記録シート!$C$13,(INT(A213/7)-IF(MOD(A213,7)=0,1,0))*3,(IF(MOD(A213,7)=0,7,MOD(A213,7))-1)*11))</f>
        <v/>
      </c>
      <c r="D213" s="19" t="str">
        <f ca="1">IF(OFFSET(記録シート!$C$13,(INT(A213/7)-IF(MOD(A213,7)=0,1,0))*3+1,(IF(MOD(A213,7)=0,7,MOD(A213,7))-1)*11)="","",OFFSET(記録シート!$C$13,(INT(A213/7)-IF(MOD(A213,7)=0,1,0))*3+1,(IF(MOD(A213,7)=0,7,MOD(A213,7))-1)*11))</f>
        <v/>
      </c>
    </row>
    <row r="214" spans="1:4" x14ac:dyDescent="0.15">
      <c r="A214">
        <v>213</v>
      </c>
      <c r="B214" s="26" t="str">
        <f ca="1">IF(AND(C214="",D214=""),"",DATE(記録シート!$CC$2+IF(OFFSET(記録シート!$A$12,(INT(A214/7)-IF(MOD(A214,7)=0,1,0))*3,(IF(MOD(A214,7)=0,7,MOD(A214,7))-1)*11)&lt;4,1,0),OFFSET(記録シート!$A$12,(INT(A214/7)-IF(MOD(A214,7)=0,1,0))*3,(IF(MOD(A214,7)=0,7,MOD(A214,7))-1)*11),OFFSET(記録シート!$E$12,(INT(A214/7)-IF(MOD(A214,7)=0,1,0))*3,(IF(MOD(A214,7)=0,7,MOD(A214,7))-1)*11)))</f>
        <v/>
      </c>
      <c r="C214" s="10" t="str">
        <f ca="1">IF(OFFSET(記録シート!$C$13,(INT(A214/7)-IF(MOD(A214,7)=0,1,0))*3,(IF(MOD(A214,7)=0,7,MOD(A214,7))-1)*11)="","",OFFSET(記録シート!$C$13,(INT(A214/7)-IF(MOD(A214,7)=0,1,0))*3,(IF(MOD(A214,7)=0,7,MOD(A214,7))-1)*11))</f>
        <v/>
      </c>
      <c r="D214" s="19" t="str">
        <f ca="1">IF(OFFSET(記録シート!$C$13,(INT(A214/7)-IF(MOD(A214,7)=0,1,0))*3+1,(IF(MOD(A214,7)=0,7,MOD(A214,7))-1)*11)="","",OFFSET(記録シート!$C$13,(INT(A214/7)-IF(MOD(A214,7)=0,1,0))*3+1,(IF(MOD(A214,7)=0,7,MOD(A214,7))-1)*11))</f>
        <v/>
      </c>
    </row>
    <row r="215" spans="1:4" x14ac:dyDescent="0.15">
      <c r="A215">
        <v>214</v>
      </c>
      <c r="B215" s="26" t="str">
        <f ca="1">IF(AND(C215="",D215=""),"",DATE(記録シート!$CC$2+IF(OFFSET(記録シート!$A$12,(INT(A215/7)-IF(MOD(A215,7)=0,1,0))*3,(IF(MOD(A215,7)=0,7,MOD(A215,7))-1)*11)&lt;4,1,0),OFFSET(記録シート!$A$12,(INT(A215/7)-IF(MOD(A215,7)=0,1,0))*3,(IF(MOD(A215,7)=0,7,MOD(A215,7))-1)*11),OFFSET(記録シート!$E$12,(INT(A215/7)-IF(MOD(A215,7)=0,1,0))*3,(IF(MOD(A215,7)=0,7,MOD(A215,7))-1)*11)))</f>
        <v/>
      </c>
      <c r="C215" s="10" t="str">
        <f ca="1">IF(OFFSET(記録シート!$C$13,(INT(A215/7)-IF(MOD(A215,7)=0,1,0))*3,(IF(MOD(A215,7)=0,7,MOD(A215,7))-1)*11)="","",OFFSET(記録シート!$C$13,(INT(A215/7)-IF(MOD(A215,7)=0,1,0))*3,(IF(MOD(A215,7)=0,7,MOD(A215,7))-1)*11))</f>
        <v/>
      </c>
      <c r="D215" s="19" t="str">
        <f ca="1">IF(OFFSET(記録シート!$C$13,(INT(A215/7)-IF(MOD(A215,7)=0,1,0))*3+1,(IF(MOD(A215,7)=0,7,MOD(A215,7))-1)*11)="","",OFFSET(記録シート!$C$13,(INT(A215/7)-IF(MOD(A215,7)=0,1,0))*3+1,(IF(MOD(A215,7)=0,7,MOD(A215,7))-1)*11))</f>
        <v/>
      </c>
    </row>
    <row r="216" spans="1:4" x14ac:dyDescent="0.15">
      <c r="A216">
        <v>215</v>
      </c>
      <c r="B216" s="26" t="str">
        <f ca="1">IF(AND(C216="",D216=""),"",DATE(記録シート!$CC$2+IF(OFFSET(記録シート!$A$12,(INT(A216/7)-IF(MOD(A216,7)=0,1,0))*3,(IF(MOD(A216,7)=0,7,MOD(A216,7))-1)*11)&lt;4,1,0),OFFSET(記録シート!$A$12,(INT(A216/7)-IF(MOD(A216,7)=0,1,0))*3,(IF(MOD(A216,7)=0,7,MOD(A216,7))-1)*11),OFFSET(記録シート!$E$12,(INT(A216/7)-IF(MOD(A216,7)=0,1,0))*3,(IF(MOD(A216,7)=0,7,MOD(A216,7))-1)*11)))</f>
        <v/>
      </c>
      <c r="C216" s="10" t="str">
        <f ca="1">IF(OFFSET(記録シート!$C$13,(INT(A216/7)-IF(MOD(A216,7)=0,1,0))*3,(IF(MOD(A216,7)=0,7,MOD(A216,7))-1)*11)="","",OFFSET(記録シート!$C$13,(INT(A216/7)-IF(MOD(A216,7)=0,1,0))*3,(IF(MOD(A216,7)=0,7,MOD(A216,7))-1)*11))</f>
        <v/>
      </c>
      <c r="D216" s="19" t="str">
        <f ca="1">IF(OFFSET(記録シート!$C$13,(INT(A216/7)-IF(MOD(A216,7)=0,1,0))*3+1,(IF(MOD(A216,7)=0,7,MOD(A216,7))-1)*11)="","",OFFSET(記録シート!$C$13,(INT(A216/7)-IF(MOD(A216,7)=0,1,0))*3+1,(IF(MOD(A216,7)=0,7,MOD(A216,7))-1)*11))</f>
        <v/>
      </c>
    </row>
    <row r="217" spans="1:4" x14ac:dyDescent="0.15">
      <c r="A217">
        <v>216</v>
      </c>
      <c r="B217" s="26" t="str">
        <f ca="1">IF(AND(C217="",D217=""),"",DATE(記録シート!$CC$2+IF(OFFSET(記録シート!$A$12,(INT(A217/7)-IF(MOD(A217,7)=0,1,0))*3,(IF(MOD(A217,7)=0,7,MOD(A217,7))-1)*11)&lt;4,1,0),OFFSET(記録シート!$A$12,(INT(A217/7)-IF(MOD(A217,7)=0,1,0))*3,(IF(MOD(A217,7)=0,7,MOD(A217,7))-1)*11),OFFSET(記録シート!$E$12,(INT(A217/7)-IF(MOD(A217,7)=0,1,0))*3,(IF(MOD(A217,7)=0,7,MOD(A217,7))-1)*11)))</f>
        <v/>
      </c>
      <c r="C217" s="10" t="str">
        <f ca="1">IF(OFFSET(記録シート!$C$13,(INT(A217/7)-IF(MOD(A217,7)=0,1,0))*3,(IF(MOD(A217,7)=0,7,MOD(A217,7))-1)*11)="","",OFFSET(記録シート!$C$13,(INT(A217/7)-IF(MOD(A217,7)=0,1,0))*3,(IF(MOD(A217,7)=0,7,MOD(A217,7))-1)*11))</f>
        <v/>
      </c>
      <c r="D217" s="19" t="str">
        <f ca="1">IF(OFFSET(記録シート!$C$13,(INT(A217/7)-IF(MOD(A217,7)=0,1,0))*3+1,(IF(MOD(A217,7)=0,7,MOD(A217,7))-1)*11)="","",OFFSET(記録シート!$C$13,(INT(A217/7)-IF(MOD(A217,7)=0,1,0))*3+1,(IF(MOD(A217,7)=0,7,MOD(A217,7))-1)*11))</f>
        <v/>
      </c>
    </row>
    <row r="218" spans="1:4" x14ac:dyDescent="0.15">
      <c r="A218">
        <v>217</v>
      </c>
      <c r="B218" s="26" t="str">
        <f ca="1">IF(AND(C218="",D218=""),"",DATE(記録シート!$CC$2+IF(OFFSET(記録シート!$A$12,(INT(A218/7)-IF(MOD(A218,7)=0,1,0))*3,(IF(MOD(A218,7)=0,7,MOD(A218,7))-1)*11)&lt;4,1,0),OFFSET(記録シート!$A$12,(INT(A218/7)-IF(MOD(A218,7)=0,1,0))*3,(IF(MOD(A218,7)=0,7,MOD(A218,7))-1)*11),OFFSET(記録シート!$E$12,(INT(A218/7)-IF(MOD(A218,7)=0,1,0))*3,(IF(MOD(A218,7)=0,7,MOD(A218,7))-1)*11)))</f>
        <v/>
      </c>
      <c r="C218" s="10" t="str">
        <f ca="1">IF(OFFSET(記録シート!$C$13,(INT(A218/7)-IF(MOD(A218,7)=0,1,0))*3,(IF(MOD(A218,7)=0,7,MOD(A218,7))-1)*11)="","",OFFSET(記録シート!$C$13,(INT(A218/7)-IF(MOD(A218,7)=0,1,0))*3,(IF(MOD(A218,7)=0,7,MOD(A218,7))-1)*11))</f>
        <v/>
      </c>
      <c r="D218" s="19" t="str">
        <f ca="1">IF(OFFSET(記録シート!$C$13,(INT(A218/7)-IF(MOD(A218,7)=0,1,0))*3+1,(IF(MOD(A218,7)=0,7,MOD(A218,7))-1)*11)="","",OFFSET(記録シート!$C$13,(INT(A218/7)-IF(MOD(A218,7)=0,1,0))*3+1,(IF(MOD(A218,7)=0,7,MOD(A218,7))-1)*11))</f>
        <v/>
      </c>
    </row>
    <row r="219" spans="1:4" x14ac:dyDescent="0.15">
      <c r="A219">
        <v>218</v>
      </c>
      <c r="B219" s="26" t="str">
        <f ca="1">IF(AND(C219="",D219=""),"",DATE(記録シート!$CC$2+IF(OFFSET(記録シート!$A$12,(INT(A219/7)-IF(MOD(A219,7)=0,1,0))*3,(IF(MOD(A219,7)=0,7,MOD(A219,7))-1)*11)&lt;4,1,0),OFFSET(記録シート!$A$12,(INT(A219/7)-IF(MOD(A219,7)=0,1,0))*3,(IF(MOD(A219,7)=0,7,MOD(A219,7))-1)*11),OFFSET(記録シート!$E$12,(INT(A219/7)-IF(MOD(A219,7)=0,1,0))*3,(IF(MOD(A219,7)=0,7,MOD(A219,7))-1)*11)))</f>
        <v/>
      </c>
      <c r="C219" s="10" t="str">
        <f ca="1">IF(OFFSET(記録シート!$C$13,(INT(A219/7)-IF(MOD(A219,7)=0,1,0))*3,(IF(MOD(A219,7)=0,7,MOD(A219,7))-1)*11)="","",OFFSET(記録シート!$C$13,(INT(A219/7)-IF(MOD(A219,7)=0,1,0))*3,(IF(MOD(A219,7)=0,7,MOD(A219,7))-1)*11))</f>
        <v/>
      </c>
      <c r="D219" s="19" t="str">
        <f ca="1">IF(OFFSET(記録シート!$C$13,(INT(A219/7)-IF(MOD(A219,7)=0,1,0))*3+1,(IF(MOD(A219,7)=0,7,MOD(A219,7))-1)*11)="","",OFFSET(記録シート!$C$13,(INT(A219/7)-IF(MOD(A219,7)=0,1,0))*3+1,(IF(MOD(A219,7)=0,7,MOD(A219,7))-1)*11))</f>
        <v/>
      </c>
    </row>
    <row r="220" spans="1:4" x14ac:dyDescent="0.15">
      <c r="A220">
        <v>219</v>
      </c>
      <c r="B220" s="26" t="str">
        <f ca="1">IF(AND(C220="",D220=""),"",DATE(記録シート!$CC$2+IF(OFFSET(記録シート!$A$12,(INT(A220/7)-IF(MOD(A220,7)=0,1,0))*3,(IF(MOD(A220,7)=0,7,MOD(A220,7))-1)*11)&lt;4,1,0),OFFSET(記録シート!$A$12,(INT(A220/7)-IF(MOD(A220,7)=0,1,0))*3,(IF(MOD(A220,7)=0,7,MOD(A220,7))-1)*11),OFFSET(記録シート!$E$12,(INT(A220/7)-IF(MOD(A220,7)=0,1,0))*3,(IF(MOD(A220,7)=0,7,MOD(A220,7))-1)*11)))</f>
        <v/>
      </c>
      <c r="C220" s="10" t="str">
        <f ca="1">IF(OFFSET(記録シート!$C$13,(INT(A220/7)-IF(MOD(A220,7)=0,1,0))*3,(IF(MOD(A220,7)=0,7,MOD(A220,7))-1)*11)="","",OFFSET(記録シート!$C$13,(INT(A220/7)-IF(MOD(A220,7)=0,1,0))*3,(IF(MOD(A220,7)=0,7,MOD(A220,7))-1)*11))</f>
        <v/>
      </c>
      <c r="D220" s="19" t="str">
        <f ca="1">IF(OFFSET(記録シート!$C$13,(INT(A220/7)-IF(MOD(A220,7)=0,1,0))*3+1,(IF(MOD(A220,7)=0,7,MOD(A220,7))-1)*11)="","",OFFSET(記録シート!$C$13,(INT(A220/7)-IF(MOD(A220,7)=0,1,0))*3+1,(IF(MOD(A220,7)=0,7,MOD(A220,7))-1)*11))</f>
        <v/>
      </c>
    </row>
    <row r="221" spans="1:4" x14ac:dyDescent="0.15">
      <c r="A221">
        <v>220</v>
      </c>
      <c r="B221" s="26" t="str">
        <f ca="1">IF(AND(C221="",D221=""),"",DATE(記録シート!$CC$2+IF(OFFSET(記録シート!$A$12,(INT(A221/7)-IF(MOD(A221,7)=0,1,0))*3,(IF(MOD(A221,7)=0,7,MOD(A221,7))-1)*11)&lt;4,1,0),OFFSET(記録シート!$A$12,(INT(A221/7)-IF(MOD(A221,7)=0,1,0))*3,(IF(MOD(A221,7)=0,7,MOD(A221,7))-1)*11),OFFSET(記録シート!$E$12,(INT(A221/7)-IF(MOD(A221,7)=0,1,0))*3,(IF(MOD(A221,7)=0,7,MOD(A221,7))-1)*11)))</f>
        <v/>
      </c>
      <c r="C221" s="10" t="str">
        <f ca="1">IF(OFFSET(記録シート!$C$13,(INT(A221/7)-IF(MOD(A221,7)=0,1,0))*3,(IF(MOD(A221,7)=0,7,MOD(A221,7))-1)*11)="","",OFFSET(記録シート!$C$13,(INT(A221/7)-IF(MOD(A221,7)=0,1,0))*3,(IF(MOD(A221,7)=0,7,MOD(A221,7))-1)*11))</f>
        <v/>
      </c>
      <c r="D221" s="19" t="str">
        <f ca="1">IF(OFFSET(記録シート!$C$13,(INT(A221/7)-IF(MOD(A221,7)=0,1,0))*3+1,(IF(MOD(A221,7)=0,7,MOD(A221,7))-1)*11)="","",OFFSET(記録シート!$C$13,(INT(A221/7)-IF(MOD(A221,7)=0,1,0))*3+1,(IF(MOD(A221,7)=0,7,MOD(A221,7))-1)*11))</f>
        <v/>
      </c>
    </row>
    <row r="222" spans="1:4" x14ac:dyDescent="0.15">
      <c r="A222">
        <v>221</v>
      </c>
      <c r="B222" s="26" t="str">
        <f ca="1">IF(AND(C222="",D222=""),"",DATE(記録シート!$CC$2+IF(OFFSET(記録シート!$A$12,(INT(A222/7)-IF(MOD(A222,7)=0,1,0))*3,(IF(MOD(A222,7)=0,7,MOD(A222,7))-1)*11)&lt;4,1,0),OFFSET(記録シート!$A$12,(INT(A222/7)-IF(MOD(A222,7)=0,1,0))*3,(IF(MOD(A222,7)=0,7,MOD(A222,7))-1)*11),OFFSET(記録シート!$E$12,(INT(A222/7)-IF(MOD(A222,7)=0,1,0))*3,(IF(MOD(A222,7)=0,7,MOD(A222,7))-1)*11)))</f>
        <v/>
      </c>
      <c r="C222" s="10" t="str">
        <f ca="1">IF(OFFSET(記録シート!$C$13,(INT(A222/7)-IF(MOD(A222,7)=0,1,0))*3,(IF(MOD(A222,7)=0,7,MOD(A222,7))-1)*11)="","",OFFSET(記録シート!$C$13,(INT(A222/7)-IF(MOD(A222,7)=0,1,0))*3,(IF(MOD(A222,7)=0,7,MOD(A222,7))-1)*11))</f>
        <v/>
      </c>
      <c r="D222" s="19" t="str">
        <f ca="1">IF(OFFSET(記録シート!$C$13,(INT(A222/7)-IF(MOD(A222,7)=0,1,0))*3+1,(IF(MOD(A222,7)=0,7,MOD(A222,7))-1)*11)="","",OFFSET(記録シート!$C$13,(INT(A222/7)-IF(MOD(A222,7)=0,1,0))*3+1,(IF(MOD(A222,7)=0,7,MOD(A222,7))-1)*11))</f>
        <v/>
      </c>
    </row>
    <row r="223" spans="1:4" x14ac:dyDescent="0.15">
      <c r="A223">
        <v>222</v>
      </c>
      <c r="B223" s="26" t="str">
        <f ca="1">IF(AND(C223="",D223=""),"",DATE(記録シート!$CC$2+IF(OFFSET(記録シート!$A$12,(INT(A223/7)-IF(MOD(A223,7)=0,1,0))*3,(IF(MOD(A223,7)=0,7,MOD(A223,7))-1)*11)&lt;4,1,0),OFFSET(記録シート!$A$12,(INT(A223/7)-IF(MOD(A223,7)=0,1,0))*3,(IF(MOD(A223,7)=0,7,MOD(A223,7))-1)*11),OFFSET(記録シート!$E$12,(INT(A223/7)-IF(MOD(A223,7)=0,1,0))*3,(IF(MOD(A223,7)=0,7,MOD(A223,7))-1)*11)))</f>
        <v/>
      </c>
      <c r="C223" s="10" t="str">
        <f ca="1">IF(OFFSET(記録シート!$C$13,(INT(A223/7)-IF(MOD(A223,7)=0,1,0))*3,(IF(MOD(A223,7)=0,7,MOD(A223,7))-1)*11)="","",OFFSET(記録シート!$C$13,(INT(A223/7)-IF(MOD(A223,7)=0,1,0))*3,(IF(MOD(A223,7)=0,7,MOD(A223,7))-1)*11))</f>
        <v/>
      </c>
      <c r="D223" s="19" t="str">
        <f ca="1">IF(OFFSET(記録シート!$C$13,(INT(A223/7)-IF(MOD(A223,7)=0,1,0))*3+1,(IF(MOD(A223,7)=0,7,MOD(A223,7))-1)*11)="","",OFFSET(記録シート!$C$13,(INT(A223/7)-IF(MOD(A223,7)=0,1,0))*3+1,(IF(MOD(A223,7)=0,7,MOD(A223,7))-1)*11))</f>
        <v/>
      </c>
    </row>
    <row r="224" spans="1:4" x14ac:dyDescent="0.15">
      <c r="A224">
        <v>223</v>
      </c>
      <c r="B224" s="26" t="str">
        <f ca="1">IF(AND(C224="",D224=""),"",DATE(記録シート!$CC$2+IF(OFFSET(記録シート!$A$12,(INT(A224/7)-IF(MOD(A224,7)=0,1,0))*3,(IF(MOD(A224,7)=0,7,MOD(A224,7))-1)*11)&lt;4,1,0),OFFSET(記録シート!$A$12,(INT(A224/7)-IF(MOD(A224,7)=0,1,0))*3,(IF(MOD(A224,7)=0,7,MOD(A224,7))-1)*11),OFFSET(記録シート!$E$12,(INT(A224/7)-IF(MOD(A224,7)=0,1,0))*3,(IF(MOD(A224,7)=0,7,MOD(A224,7))-1)*11)))</f>
        <v/>
      </c>
      <c r="C224" s="10" t="str">
        <f ca="1">IF(OFFSET(記録シート!$C$13,(INT(A224/7)-IF(MOD(A224,7)=0,1,0))*3,(IF(MOD(A224,7)=0,7,MOD(A224,7))-1)*11)="","",OFFSET(記録シート!$C$13,(INT(A224/7)-IF(MOD(A224,7)=0,1,0))*3,(IF(MOD(A224,7)=0,7,MOD(A224,7))-1)*11))</f>
        <v/>
      </c>
      <c r="D224" s="19" t="str">
        <f ca="1">IF(OFFSET(記録シート!$C$13,(INT(A224/7)-IF(MOD(A224,7)=0,1,0))*3+1,(IF(MOD(A224,7)=0,7,MOD(A224,7))-1)*11)="","",OFFSET(記録シート!$C$13,(INT(A224/7)-IF(MOD(A224,7)=0,1,0))*3+1,(IF(MOD(A224,7)=0,7,MOD(A224,7))-1)*11))</f>
        <v/>
      </c>
    </row>
    <row r="225" spans="1:4" x14ac:dyDescent="0.15">
      <c r="A225">
        <v>224</v>
      </c>
      <c r="B225" s="26" t="str">
        <f ca="1">IF(AND(C225="",D225=""),"",DATE(記録シート!$CC$2+IF(OFFSET(記録シート!$A$12,(INT(A225/7)-IF(MOD(A225,7)=0,1,0))*3,(IF(MOD(A225,7)=0,7,MOD(A225,7))-1)*11)&lt;4,1,0),OFFSET(記録シート!$A$12,(INT(A225/7)-IF(MOD(A225,7)=0,1,0))*3,(IF(MOD(A225,7)=0,7,MOD(A225,7))-1)*11),OFFSET(記録シート!$E$12,(INT(A225/7)-IF(MOD(A225,7)=0,1,0))*3,(IF(MOD(A225,7)=0,7,MOD(A225,7))-1)*11)))</f>
        <v/>
      </c>
      <c r="C225" s="10" t="str">
        <f ca="1">IF(OFFSET(記録シート!$C$13,(INT(A225/7)-IF(MOD(A225,7)=0,1,0))*3,(IF(MOD(A225,7)=0,7,MOD(A225,7))-1)*11)="","",OFFSET(記録シート!$C$13,(INT(A225/7)-IF(MOD(A225,7)=0,1,0))*3,(IF(MOD(A225,7)=0,7,MOD(A225,7))-1)*11))</f>
        <v/>
      </c>
      <c r="D225" s="19" t="str">
        <f ca="1">IF(OFFSET(記録シート!$C$13,(INT(A225/7)-IF(MOD(A225,7)=0,1,0))*3+1,(IF(MOD(A225,7)=0,7,MOD(A225,7))-1)*11)="","",OFFSET(記録シート!$C$13,(INT(A225/7)-IF(MOD(A225,7)=0,1,0))*3+1,(IF(MOD(A225,7)=0,7,MOD(A225,7))-1)*11))</f>
        <v/>
      </c>
    </row>
    <row r="226" spans="1:4" x14ac:dyDescent="0.15">
      <c r="A226">
        <v>225</v>
      </c>
      <c r="B226" s="26" t="str">
        <f ca="1">IF(AND(C226="",D226=""),"",DATE(記録シート!$CC$2+IF(OFFSET(記録シート!$A$12,(INT(A226/7)-IF(MOD(A226,7)=0,1,0))*3,(IF(MOD(A226,7)=0,7,MOD(A226,7))-1)*11)&lt;4,1,0),OFFSET(記録シート!$A$12,(INT(A226/7)-IF(MOD(A226,7)=0,1,0))*3,(IF(MOD(A226,7)=0,7,MOD(A226,7))-1)*11),OFFSET(記録シート!$E$12,(INT(A226/7)-IF(MOD(A226,7)=0,1,0))*3,(IF(MOD(A226,7)=0,7,MOD(A226,7))-1)*11)))</f>
        <v/>
      </c>
      <c r="C226" s="10" t="str">
        <f ca="1">IF(OFFSET(記録シート!$C$13,(INT(A226/7)-IF(MOD(A226,7)=0,1,0))*3,(IF(MOD(A226,7)=0,7,MOD(A226,7))-1)*11)="","",OFFSET(記録シート!$C$13,(INT(A226/7)-IF(MOD(A226,7)=0,1,0))*3,(IF(MOD(A226,7)=0,7,MOD(A226,7))-1)*11))</f>
        <v/>
      </c>
      <c r="D226" s="19" t="str">
        <f ca="1">IF(OFFSET(記録シート!$C$13,(INT(A226/7)-IF(MOD(A226,7)=0,1,0))*3+1,(IF(MOD(A226,7)=0,7,MOD(A226,7))-1)*11)="","",OFFSET(記録シート!$C$13,(INT(A226/7)-IF(MOD(A226,7)=0,1,0))*3+1,(IF(MOD(A226,7)=0,7,MOD(A226,7))-1)*11))</f>
        <v/>
      </c>
    </row>
    <row r="227" spans="1:4" x14ac:dyDescent="0.15">
      <c r="A227">
        <v>226</v>
      </c>
      <c r="B227" s="26" t="str">
        <f ca="1">IF(AND(C227="",D227=""),"",DATE(記録シート!$CC$2+IF(OFFSET(記録シート!$A$12,(INT(A227/7)-IF(MOD(A227,7)=0,1,0))*3,(IF(MOD(A227,7)=0,7,MOD(A227,7))-1)*11)&lt;4,1,0),OFFSET(記録シート!$A$12,(INT(A227/7)-IF(MOD(A227,7)=0,1,0))*3,(IF(MOD(A227,7)=0,7,MOD(A227,7))-1)*11),OFFSET(記録シート!$E$12,(INT(A227/7)-IF(MOD(A227,7)=0,1,0))*3,(IF(MOD(A227,7)=0,7,MOD(A227,7))-1)*11)))</f>
        <v/>
      </c>
      <c r="C227" s="10" t="str">
        <f ca="1">IF(OFFSET(記録シート!$C$13,(INT(A227/7)-IF(MOD(A227,7)=0,1,0))*3,(IF(MOD(A227,7)=0,7,MOD(A227,7))-1)*11)="","",OFFSET(記録シート!$C$13,(INT(A227/7)-IF(MOD(A227,7)=0,1,0))*3,(IF(MOD(A227,7)=0,7,MOD(A227,7))-1)*11))</f>
        <v/>
      </c>
      <c r="D227" s="19" t="str">
        <f ca="1">IF(OFFSET(記録シート!$C$13,(INT(A227/7)-IF(MOD(A227,7)=0,1,0))*3+1,(IF(MOD(A227,7)=0,7,MOD(A227,7))-1)*11)="","",OFFSET(記録シート!$C$13,(INT(A227/7)-IF(MOD(A227,7)=0,1,0))*3+1,(IF(MOD(A227,7)=0,7,MOD(A227,7))-1)*11))</f>
        <v/>
      </c>
    </row>
    <row r="228" spans="1:4" x14ac:dyDescent="0.15">
      <c r="A228">
        <v>227</v>
      </c>
      <c r="B228" s="26" t="str">
        <f ca="1">IF(AND(C228="",D228=""),"",DATE(記録シート!$CC$2+IF(OFFSET(記録シート!$A$12,(INT(A228/7)-IF(MOD(A228,7)=0,1,0))*3,(IF(MOD(A228,7)=0,7,MOD(A228,7))-1)*11)&lt;4,1,0),OFFSET(記録シート!$A$12,(INT(A228/7)-IF(MOD(A228,7)=0,1,0))*3,(IF(MOD(A228,7)=0,7,MOD(A228,7))-1)*11),OFFSET(記録シート!$E$12,(INT(A228/7)-IF(MOD(A228,7)=0,1,0))*3,(IF(MOD(A228,7)=0,7,MOD(A228,7))-1)*11)))</f>
        <v/>
      </c>
      <c r="C228" s="10" t="str">
        <f ca="1">IF(OFFSET(記録シート!$C$13,(INT(A228/7)-IF(MOD(A228,7)=0,1,0))*3,(IF(MOD(A228,7)=0,7,MOD(A228,7))-1)*11)="","",OFFSET(記録シート!$C$13,(INT(A228/7)-IF(MOD(A228,7)=0,1,0))*3,(IF(MOD(A228,7)=0,7,MOD(A228,7))-1)*11))</f>
        <v/>
      </c>
      <c r="D228" s="19" t="str">
        <f ca="1">IF(OFFSET(記録シート!$C$13,(INT(A228/7)-IF(MOD(A228,7)=0,1,0))*3+1,(IF(MOD(A228,7)=0,7,MOD(A228,7))-1)*11)="","",OFFSET(記録シート!$C$13,(INT(A228/7)-IF(MOD(A228,7)=0,1,0))*3+1,(IF(MOD(A228,7)=0,7,MOD(A228,7))-1)*11))</f>
        <v/>
      </c>
    </row>
    <row r="229" spans="1:4" x14ac:dyDescent="0.15">
      <c r="A229">
        <v>228</v>
      </c>
      <c r="B229" s="26" t="str">
        <f ca="1">IF(AND(C229="",D229=""),"",DATE(記録シート!$CC$2+IF(OFFSET(記録シート!$A$12,(INT(A229/7)-IF(MOD(A229,7)=0,1,0))*3,(IF(MOD(A229,7)=0,7,MOD(A229,7))-1)*11)&lt;4,1,0),OFFSET(記録シート!$A$12,(INT(A229/7)-IF(MOD(A229,7)=0,1,0))*3,(IF(MOD(A229,7)=0,7,MOD(A229,7))-1)*11),OFFSET(記録シート!$E$12,(INT(A229/7)-IF(MOD(A229,7)=0,1,0))*3,(IF(MOD(A229,7)=0,7,MOD(A229,7))-1)*11)))</f>
        <v/>
      </c>
      <c r="C229" s="10" t="str">
        <f ca="1">IF(OFFSET(記録シート!$C$13,(INT(A229/7)-IF(MOD(A229,7)=0,1,0))*3,(IF(MOD(A229,7)=0,7,MOD(A229,7))-1)*11)="","",OFFSET(記録シート!$C$13,(INT(A229/7)-IF(MOD(A229,7)=0,1,0))*3,(IF(MOD(A229,7)=0,7,MOD(A229,7))-1)*11))</f>
        <v/>
      </c>
      <c r="D229" s="19" t="str">
        <f ca="1">IF(OFFSET(記録シート!$C$13,(INT(A229/7)-IF(MOD(A229,7)=0,1,0))*3+1,(IF(MOD(A229,7)=0,7,MOD(A229,7))-1)*11)="","",OFFSET(記録シート!$C$13,(INT(A229/7)-IF(MOD(A229,7)=0,1,0))*3+1,(IF(MOD(A229,7)=0,7,MOD(A229,7))-1)*11))</f>
        <v/>
      </c>
    </row>
    <row r="230" spans="1:4" x14ac:dyDescent="0.15">
      <c r="A230">
        <v>229</v>
      </c>
      <c r="B230" s="26" t="str">
        <f ca="1">IF(AND(C230="",D230=""),"",DATE(記録シート!$CC$2+IF(OFFSET(記録シート!$A$12,(INT(A230/7)-IF(MOD(A230,7)=0,1,0))*3,(IF(MOD(A230,7)=0,7,MOD(A230,7))-1)*11)&lt;4,1,0),OFFSET(記録シート!$A$12,(INT(A230/7)-IF(MOD(A230,7)=0,1,0))*3,(IF(MOD(A230,7)=0,7,MOD(A230,7))-1)*11),OFFSET(記録シート!$E$12,(INT(A230/7)-IF(MOD(A230,7)=0,1,0))*3,(IF(MOD(A230,7)=0,7,MOD(A230,7))-1)*11)))</f>
        <v/>
      </c>
      <c r="C230" s="10" t="str">
        <f ca="1">IF(OFFSET(記録シート!$C$13,(INT(A230/7)-IF(MOD(A230,7)=0,1,0))*3,(IF(MOD(A230,7)=0,7,MOD(A230,7))-1)*11)="","",OFFSET(記録シート!$C$13,(INT(A230/7)-IF(MOD(A230,7)=0,1,0))*3,(IF(MOD(A230,7)=0,7,MOD(A230,7))-1)*11))</f>
        <v/>
      </c>
      <c r="D230" s="19" t="str">
        <f ca="1">IF(OFFSET(記録シート!$C$13,(INT(A230/7)-IF(MOD(A230,7)=0,1,0))*3+1,(IF(MOD(A230,7)=0,7,MOD(A230,7))-1)*11)="","",OFFSET(記録シート!$C$13,(INT(A230/7)-IF(MOD(A230,7)=0,1,0))*3+1,(IF(MOD(A230,7)=0,7,MOD(A230,7))-1)*11))</f>
        <v/>
      </c>
    </row>
    <row r="231" spans="1:4" x14ac:dyDescent="0.15">
      <c r="A231">
        <v>230</v>
      </c>
      <c r="B231" s="26" t="str">
        <f ca="1">IF(AND(C231="",D231=""),"",DATE(記録シート!$CC$2+IF(OFFSET(記録シート!$A$12,(INT(A231/7)-IF(MOD(A231,7)=0,1,0))*3,(IF(MOD(A231,7)=0,7,MOD(A231,7))-1)*11)&lt;4,1,0),OFFSET(記録シート!$A$12,(INT(A231/7)-IF(MOD(A231,7)=0,1,0))*3,(IF(MOD(A231,7)=0,7,MOD(A231,7))-1)*11),OFFSET(記録シート!$E$12,(INT(A231/7)-IF(MOD(A231,7)=0,1,0))*3,(IF(MOD(A231,7)=0,7,MOD(A231,7))-1)*11)))</f>
        <v/>
      </c>
      <c r="C231" s="10" t="str">
        <f ca="1">IF(OFFSET(記録シート!$C$13,(INT(A231/7)-IF(MOD(A231,7)=0,1,0))*3,(IF(MOD(A231,7)=0,7,MOD(A231,7))-1)*11)="","",OFFSET(記録シート!$C$13,(INT(A231/7)-IF(MOD(A231,7)=0,1,0))*3,(IF(MOD(A231,7)=0,7,MOD(A231,7))-1)*11))</f>
        <v/>
      </c>
      <c r="D231" s="19" t="str">
        <f ca="1">IF(OFFSET(記録シート!$C$13,(INT(A231/7)-IF(MOD(A231,7)=0,1,0))*3+1,(IF(MOD(A231,7)=0,7,MOD(A231,7))-1)*11)="","",OFFSET(記録シート!$C$13,(INT(A231/7)-IF(MOD(A231,7)=0,1,0))*3+1,(IF(MOD(A231,7)=0,7,MOD(A231,7))-1)*11))</f>
        <v/>
      </c>
    </row>
    <row r="232" spans="1:4" x14ac:dyDescent="0.15">
      <c r="A232">
        <v>231</v>
      </c>
      <c r="B232" s="26" t="str">
        <f ca="1">IF(AND(C232="",D232=""),"",DATE(記録シート!$CC$2+IF(OFFSET(記録シート!$A$12,(INT(A232/7)-IF(MOD(A232,7)=0,1,0))*3,(IF(MOD(A232,7)=0,7,MOD(A232,7))-1)*11)&lt;4,1,0),OFFSET(記録シート!$A$12,(INT(A232/7)-IF(MOD(A232,7)=0,1,0))*3,(IF(MOD(A232,7)=0,7,MOD(A232,7))-1)*11),OFFSET(記録シート!$E$12,(INT(A232/7)-IF(MOD(A232,7)=0,1,0))*3,(IF(MOD(A232,7)=0,7,MOD(A232,7))-1)*11)))</f>
        <v/>
      </c>
      <c r="C232" s="10" t="str">
        <f ca="1">IF(OFFSET(記録シート!$C$13,(INT(A232/7)-IF(MOD(A232,7)=0,1,0))*3,(IF(MOD(A232,7)=0,7,MOD(A232,7))-1)*11)="","",OFFSET(記録シート!$C$13,(INT(A232/7)-IF(MOD(A232,7)=0,1,0))*3,(IF(MOD(A232,7)=0,7,MOD(A232,7))-1)*11))</f>
        <v/>
      </c>
      <c r="D232" s="19" t="str">
        <f ca="1">IF(OFFSET(記録シート!$C$13,(INT(A232/7)-IF(MOD(A232,7)=0,1,0))*3+1,(IF(MOD(A232,7)=0,7,MOD(A232,7))-1)*11)="","",OFFSET(記録シート!$C$13,(INT(A232/7)-IF(MOD(A232,7)=0,1,0))*3+1,(IF(MOD(A232,7)=0,7,MOD(A232,7))-1)*11))</f>
        <v/>
      </c>
    </row>
    <row r="233" spans="1:4" x14ac:dyDescent="0.15">
      <c r="A233">
        <v>232</v>
      </c>
      <c r="B233" s="26" t="str">
        <f ca="1">IF(AND(C233="",D233=""),"",DATE(記録シート!$CC$2+IF(OFFSET(記録シート!$A$12,(INT(A233/7)-IF(MOD(A233,7)=0,1,0))*3,(IF(MOD(A233,7)=0,7,MOD(A233,7))-1)*11)&lt;4,1,0),OFFSET(記録シート!$A$12,(INT(A233/7)-IF(MOD(A233,7)=0,1,0))*3,(IF(MOD(A233,7)=0,7,MOD(A233,7))-1)*11),OFFSET(記録シート!$E$12,(INT(A233/7)-IF(MOD(A233,7)=0,1,0))*3,(IF(MOD(A233,7)=0,7,MOD(A233,7))-1)*11)))</f>
        <v/>
      </c>
      <c r="C233" s="10" t="str">
        <f ca="1">IF(OFFSET(記録シート!$C$13,(INT(A233/7)-IF(MOD(A233,7)=0,1,0))*3,(IF(MOD(A233,7)=0,7,MOD(A233,7))-1)*11)="","",OFFSET(記録シート!$C$13,(INT(A233/7)-IF(MOD(A233,7)=0,1,0))*3,(IF(MOD(A233,7)=0,7,MOD(A233,7))-1)*11))</f>
        <v/>
      </c>
      <c r="D233" s="19" t="str">
        <f ca="1">IF(OFFSET(記録シート!$C$13,(INT(A233/7)-IF(MOD(A233,7)=0,1,0))*3+1,(IF(MOD(A233,7)=0,7,MOD(A233,7))-1)*11)="","",OFFSET(記録シート!$C$13,(INT(A233/7)-IF(MOD(A233,7)=0,1,0))*3+1,(IF(MOD(A233,7)=0,7,MOD(A233,7))-1)*11))</f>
        <v/>
      </c>
    </row>
    <row r="234" spans="1:4" x14ac:dyDescent="0.15">
      <c r="A234">
        <v>233</v>
      </c>
      <c r="B234" s="26" t="str">
        <f ca="1">IF(AND(C234="",D234=""),"",DATE(記録シート!$CC$2+IF(OFFSET(記録シート!$A$12,(INT(A234/7)-IF(MOD(A234,7)=0,1,0))*3,(IF(MOD(A234,7)=0,7,MOD(A234,7))-1)*11)&lt;4,1,0),OFFSET(記録シート!$A$12,(INT(A234/7)-IF(MOD(A234,7)=0,1,0))*3,(IF(MOD(A234,7)=0,7,MOD(A234,7))-1)*11),OFFSET(記録シート!$E$12,(INT(A234/7)-IF(MOD(A234,7)=0,1,0))*3,(IF(MOD(A234,7)=0,7,MOD(A234,7))-1)*11)))</f>
        <v/>
      </c>
      <c r="C234" s="10" t="str">
        <f ca="1">IF(OFFSET(記録シート!$C$13,(INT(A234/7)-IF(MOD(A234,7)=0,1,0))*3,(IF(MOD(A234,7)=0,7,MOD(A234,7))-1)*11)="","",OFFSET(記録シート!$C$13,(INT(A234/7)-IF(MOD(A234,7)=0,1,0))*3,(IF(MOD(A234,7)=0,7,MOD(A234,7))-1)*11))</f>
        <v/>
      </c>
      <c r="D234" s="19" t="str">
        <f ca="1">IF(OFFSET(記録シート!$C$13,(INT(A234/7)-IF(MOD(A234,7)=0,1,0))*3+1,(IF(MOD(A234,7)=0,7,MOD(A234,7))-1)*11)="","",OFFSET(記録シート!$C$13,(INT(A234/7)-IF(MOD(A234,7)=0,1,0))*3+1,(IF(MOD(A234,7)=0,7,MOD(A234,7))-1)*11))</f>
        <v/>
      </c>
    </row>
    <row r="235" spans="1:4" x14ac:dyDescent="0.15">
      <c r="A235">
        <v>234</v>
      </c>
      <c r="B235" s="26" t="str">
        <f ca="1">IF(AND(C235="",D235=""),"",DATE(記録シート!$CC$2+IF(OFFSET(記録シート!$A$12,(INT(A235/7)-IF(MOD(A235,7)=0,1,0))*3,(IF(MOD(A235,7)=0,7,MOD(A235,7))-1)*11)&lt;4,1,0),OFFSET(記録シート!$A$12,(INT(A235/7)-IF(MOD(A235,7)=0,1,0))*3,(IF(MOD(A235,7)=0,7,MOD(A235,7))-1)*11),OFFSET(記録シート!$E$12,(INT(A235/7)-IF(MOD(A235,7)=0,1,0))*3,(IF(MOD(A235,7)=0,7,MOD(A235,7))-1)*11)))</f>
        <v/>
      </c>
      <c r="C235" s="10" t="str">
        <f ca="1">IF(OFFSET(記録シート!$C$13,(INT(A235/7)-IF(MOD(A235,7)=0,1,0))*3,(IF(MOD(A235,7)=0,7,MOD(A235,7))-1)*11)="","",OFFSET(記録シート!$C$13,(INT(A235/7)-IF(MOD(A235,7)=0,1,0))*3,(IF(MOD(A235,7)=0,7,MOD(A235,7))-1)*11))</f>
        <v/>
      </c>
      <c r="D235" s="19" t="str">
        <f ca="1">IF(OFFSET(記録シート!$C$13,(INT(A235/7)-IF(MOD(A235,7)=0,1,0))*3+1,(IF(MOD(A235,7)=0,7,MOD(A235,7))-1)*11)="","",OFFSET(記録シート!$C$13,(INT(A235/7)-IF(MOD(A235,7)=0,1,0))*3+1,(IF(MOD(A235,7)=0,7,MOD(A235,7))-1)*11))</f>
        <v/>
      </c>
    </row>
    <row r="236" spans="1:4" x14ac:dyDescent="0.15">
      <c r="A236">
        <v>235</v>
      </c>
      <c r="B236" s="26" t="str">
        <f ca="1">IF(AND(C236="",D236=""),"",DATE(記録シート!$CC$2+IF(OFFSET(記録シート!$A$12,(INT(A236/7)-IF(MOD(A236,7)=0,1,0))*3,(IF(MOD(A236,7)=0,7,MOD(A236,7))-1)*11)&lt;4,1,0),OFFSET(記録シート!$A$12,(INT(A236/7)-IF(MOD(A236,7)=0,1,0))*3,(IF(MOD(A236,7)=0,7,MOD(A236,7))-1)*11),OFFSET(記録シート!$E$12,(INT(A236/7)-IF(MOD(A236,7)=0,1,0))*3,(IF(MOD(A236,7)=0,7,MOD(A236,7))-1)*11)))</f>
        <v/>
      </c>
      <c r="C236" s="10" t="str">
        <f ca="1">IF(OFFSET(記録シート!$C$13,(INT(A236/7)-IF(MOD(A236,7)=0,1,0))*3,(IF(MOD(A236,7)=0,7,MOD(A236,7))-1)*11)="","",OFFSET(記録シート!$C$13,(INT(A236/7)-IF(MOD(A236,7)=0,1,0))*3,(IF(MOD(A236,7)=0,7,MOD(A236,7))-1)*11))</f>
        <v/>
      </c>
      <c r="D236" s="19" t="str">
        <f ca="1">IF(OFFSET(記録シート!$C$13,(INT(A236/7)-IF(MOD(A236,7)=0,1,0))*3+1,(IF(MOD(A236,7)=0,7,MOD(A236,7))-1)*11)="","",OFFSET(記録シート!$C$13,(INT(A236/7)-IF(MOD(A236,7)=0,1,0))*3+1,(IF(MOD(A236,7)=0,7,MOD(A236,7))-1)*11))</f>
        <v/>
      </c>
    </row>
    <row r="237" spans="1:4" x14ac:dyDescent="0.15">
      <c r="A237">
        <v>236</v>
      </c>
      <c r="B237" s="26" t="str">
        <f ca="1">IF(AND(C237="",D237=""),"",DATE(記録シート!$CC$2+IF(OFFSET(記録シート!$A$12,(INT(A237/7)-IF(MOD(A237,7)=0,1,0))*3,(IF(MOD(A237,7)=0,7,MOD(A237,7))-1)*11)&lt;4,1,0),OFFSET(記録シート!$A$12,(INT(A237/7)-IF(MOD(A237,7)=0,1,0))*3,(IF(MOD(A237,7)=0,7,MOD(A237,7))-1)*11),OFFSET(記録シート!$E$12,(INT(A237/7)-IF(MOD(A237,7)=0,1,0))*3,(IF(MOD(A237,7)=0,7,MOD(A237,7))-1)*11)))</f>
        <v/>
      </c>
      <c r="C237" s="10" t="str">
        <f ca="1">IF(OFFSET(記録シート!$C$13,(INT(A237/7)-IF(MOD(A237,7)=0,1,0))*3,(IF(MOD(A237,7)=0,7,MOD(A237,7))-1)*11)="","",OFFSET(記録シート!$C$13,(INT(A237/7)-IF(MOD(A237,7)=0,1,0))*3,(IF(MOD(A237,7)=0,7,MOD(A237,7))-1)*11))</f>
        <v/>
      </c>
      <c r="D237" s="19" t="str">
        <f ca="1">IF(OFFSET(記録シート!$C$13,(INT(A237/7)-IF(MOD(A237,7)=0,1,0))*3+1,(IF(MOD(A237,7)=0,7,MOD(A237,7))-1)*11)="","",OFFSET(記録シート!$C$13,(INT(A237/7)-IF(MOD(A237,7)=0,1,0))*3+1,(IF(MOD(A237,7)=0,7,MOD(A237,7))-1)*11))</f>
        <v/>
      </c>
    </row>
    <row r="238" spans="1:4" x14ac:dyDescent="0.15">
      <c r="A238">
        <v>237</v>
      </c>
      <c r="B238" s="26" t="str">
        <f ca="1">IF(AND(C238="",D238=""),"",DATE(記録シート!$CC$2+IF(OFFSET(記録シート!$A$12,(INT(A238/7)-IF(MOD(A238,7)=0,1,0))*3,(IF(MOD(A238,7)=0,7,MOD(A238,7))-1)*11)&lt;4,1,0),OFFSET(記録シート!$A$12,(INT(A238/7)-IF(MOD(A238,7)=0,1,0))*3,(IF(MOD(A238,7)=0,7,MOD(A238,7))-1)*11),OFFSET(記録シート!$E$12,(INT(A238/7)-IF(MOD(A238,7)=0,1,0))*3,(IF(MOD(A238,7)=0,7,MOD(A238,7))-1)*11)))</f>
        <v/>
      </c>
      <c r="C238" s="10" t="str">
        <f ca="1">IF(OFFSET(記録シート!$C$13,(INT(A238/7)-IF(MOD(A238,7)=0,1,0))*3,(IF(MOD(A238,7)=0,7,MOD(A238,7))-1)*11)="","",OFFSET(記録シート!$C$13,(INT(A238/7)-IF(MOD(A238,7)=0,1,0))*3,(IF(MOD(A238,7)=0,7,MOD(A238,7))-1)*11))</f>
        <v/>
      </c>
      <c r="D238" s="19" t="str">
        <f ca="1">IF(OFFSET(記録シート!$C$13,(INT(A238/7)-IF(MOD(A238,7)=0,1,0))*3+1,(IF(MOD(A238,7)=0,7,MOD(A238,7))-1)*11)="","",OFFSET(記録シート!$C$13,(INT(A238/7)-IF(MOD(A238,7)=0,1,0))*3+1,(IF(MOD(A238,7)=0,7,MOD(A238,7))-1)*11))</f>
        <v/>
      </c>
    </row>
    <row r="239" spans="1:4" x14ac:dyDescent="0.15">
      <c r="A239">
        <v>238</v>
      </c>
      <c r="B239" s="26" t="str">
        <f ca="1">IF(AND(C239="",D239=""),"",DATE(記録シート!$CC$2+IF(OFFSET(記録シート!$A$12,(INT(A239/7)-IF(MOD(A239,7)=0,1,0))*3,(IF(MOD(A239,7)=0,7,MOD(A239,7))-1)*11)&lt;4,1,0),OFFSET(記録シート!$A$12,(INT(A239/7)-IF(MOD(A239,7)=0,1,0))*3,(IF(MOD(A239,7)=0,7,MOD(A239,7))-1)*11),OFFSET(記録シート!$E$12,(INT(A239/7)-IF(MOD(A239,7)=0,1,0))*3,(IF(MOD(A239,7)=0,7,MOD(A239,7))-1)*11)))</f>
        <v/>
      </c>
      <c r="C239" s="10" t="str">
        <f ca="1">IF(OFFSET(記録シート!$C$13,(INT(A239/7)-IF(MOD(A239,7)=0,1,0))*3,(IF(MOD(A239,7)=0,7,MOD(A239,7))-1)*11)="","",OFFSET(記録シート!$C$13,(INT(A239/7)-IF(MOD(A239,7)=0,1,0))*3,(IF(MOD(A239,7)=0,7,MOD(A239,7))-1)*11))</f>
        <v/>
      </c>
      <c r="D239" s="19" t="str">
        <f ca="1">IF(OFFSET(記録シート!$C$13,(INT(A239/7)-IF(MOD(A239,7)=0,1,0))*3+1,(IF(MOD(A239,7)=0,7,MOD(A239,7))-1)*11)="","",OFFSET(記録シート!$C$13,(INT(A239/7)-IF(MOD(A239,7)=0,1,0))*3+1,(IF(MOD(A239,7)=0,7,MOD(A239,7))-1)*11))</f>
        <v/>
      </c>
    </row>
    <row r="240" spans="1:4" x14ac:dyDescent="0.15">
      <c r="A240">
        <v>239</v>
      </c>
      <c r="B240" s="26" t="str">
        <f ca="1">IF(AND(C240="",D240=""),"",DATE(記録シート!$CC$2+IF(OFFSET(記録シート!$A$12,(INT(A240/7)-IF(MOD(A240,7)=0,1,0))*3,(IF(MOD(A240,7)=0,7,MOD(A240,7))-1)*11)&lt;4,1,0),OFFSET(記録シート!$A$12,(INT(A240/7)-IF(MOD(A240,7)=0,1,0))*3,(IF(MOD(A240,7)=0,7,MOD(A240,7))-1)*11),OFFSET(記録シート!$E$12,(INT(A240/7)-IF(MOD(A240,7)=0,1,0))*3,(IF(MOD(A240,7)=0,7,MOD(A240,7))-1)*11)))</f>
        <v/>
      </c>
      <c r="C240" s="10" t="str">
        <f ca="1">IF(OFFSET(記録シート!$C$13,(INT(A240/7)-IF(MOD(A240,7)=0,1,0))*3,(IF(MOD(A240,7)=0,7,MOD(A240,7))-1)*11)="","",OFFSET(記録シート!$C$13,(INT(A240/7)-IF(MOD(A240,7)=0,1,0))*3,(IF(MOD(A240,7)=0,7,MOD(A240,7))-1)*11))</f>
        <v/>
      </c>
      <c r="D240" s="19" t="str">
        <f ca="1">IF(OFFSET(記録シート!$C$13,(INT(A240/7)-IF(MOD(A240,7)=0,1,0))*3+1,(IF(MOD(A240,7)=0,7,MOD(A240,7))-1)*11)="","",OFFSET(記録シート!$C$13,(INT(A240/7)-IF(MOD(A240,7)=0,1,0))*3+1,(IF(MOD(A240,7)=0,7,MOD(A240,7))-1)*11))</f>
        <v/>
      </c>
    </row>
    <row r="241" spans="1:4" x14ac:dyDescent="0.15">
      <c r="A241">
        <v>240</v>
      </c>
      <c r="B241" s="26" t="str">
        <f ca="1">IF(AND(C241="",D241=""),"",DATE(記録シート!$CC$2+IF(OFFSET(記録シート!$A$12,(INT(A241/7)-IF(MOD(A241,7)=0,1,0))*3,(IF(MOD(A241,7)=0,7,MOD(A241,7))-1)*11)&lt;4,1,0),OFFSET(記録シート!$A$12,(INT(A241/7)-IF(MOD(A241,7)=0,1,0))*3,(IF(MOD(A241,7)=0,7,MOD(A241,7))-1)*11),OFFSET(記録シート!$E$12,(INT(A241/7)-IF(MOD(A241,7)=0,1,0))*3,(IF(MOD(A241,7)=0,7,MOD(A241,7))-1)*11)))</f>
        <v/>
      </c>
      <c r="C241" s="10" t="str">
        <f ca="1">IF(OFFSET(記録シート!$C$13,(INT(A241/7)-IF(MOD(A241,7)=0,1,0))*3,(IF(MOD(A241,7)=0,7,MOD(A241,7))-1)*11)="","",OFFSET(記録シート!$C$13,(INT(A241/7)-IF(MOD(A241,7)=0,1,0))*3,(IF(MOD(A241,7)=0,7,MOD(A241,7))-1)*11))</f>
        <v/>
      </c>
      <c r="D241" s="19" t="str">
        <f ca="1">IF(OFFSET(記録シート!$C$13,(INT(A241/7)-IF(MOD(A241,7)=0,1,0))*3+1,(IF(MOD(A241,7)=0,7,MOD(A241,7))-1)*11)="","",OFFSET(記録シート!$C$13,(INT(A241/7)-IF(MOD(A241,7)=0,1,0))*3+1,(IF(MOD(A241,7)=0,7,MOD(A241,7))-1)*11))</f>
        <v/>
      </c>
    </row>
    <row r="242" spans="1:4" x14ac:dyDescent="0.15">
      <c r="A242">
        <v>241</v>
      </c>
      <c r="B242" s="26" t="str">
        <f ca="1">IF(AND(C242="",D242=""),"",DATE(記録シート!$CC$2+IF(OFFSET(記録シート!$A$12,(INT(A242/7)-IF(MOD(A242,7)=0,1,0))*3,(IF(MOD(A242,7)=0,7,MOD(A242,7))-1)*11)&lt;4,1,0),OFFSET(記録シート!$A$12,(INT(A242/7)-IF(MOD(A242,7)=0,1,0))*3,(IF(MOD(A242,7)=0,7,MOD(A242,7))-1)*11),OFFSET(記録シート!$E$12,(INT(A242/7)-IF(MOD(A242,7)=0,1,0))*3,(IF(MOD(A242,7)=0,7,MOD(A242,7))-1)*11)))</f>
        <v/>
      </c>
      <c r="C242" s="10" t="str">
        <f ca="1">IF(OFFSET(記録シート!$C$13,(INT(A242/7)-IF(MOD(A242,7)=0,1,0))*3,(IF(MOD(A242,7)=0,7,MOD(A242,7))-1)*11)="","",OFFSET(記録シート!$C$13,(INT(A242/7)-IF(MOD(A242,7)=0,1,0))*3,(IF(MOD(A242,7)=0,7,MOD(A242,7))-1)*11))</f>
        <v/>
      </c>
      <c r="D242" s="19" t="str">
        <f ca="1">IF(OFFSET(記録シート!$C$13,(INT(A242/7)-IF(MOD(A242,7)=0,1,0))*3+1,(IF(MOD(A242,7)=0,7,MOD(A242,7))-1)*11)="","",OFFSET(記録シート!$C$13,(INT(A242/7)-IF(MOD(A242,7)=0,1,0))*3+1,(IF(MOD(A242,7)=0,7,MOD(A242,7))-1)*11))</f>
        <v/>
      </c>
    </row>
    <row r="243" spans="1:4" x14ac:dyDescent="0.15">
      <c r="A243">
        <v>242</v>
      </c>
      <c r="B243" s="26" t="str">
        <f ca="1">IF(AND(C243="",D243=""),"",DATE(記録シート!$CC$2+IF(OFFSET(記録シート!$A$12,(INT(A243/7)-IF(MOD(A243,7)=0,1,0))*3,(IF(MOD(A243,7)=0,7,MOD(A243,7))-1)*11)&lt;4,1,0),OFFSET(記録シート!$A$12,(INT(A243/7)-IF(MOD(A243,7)=0,1,0))*3,(IF(MOD(A243,7)=0,7,MOD(A243,7))-1)*11),OFFSET(記録シート!$E$12,(INT(A243/7)-IF(MOD(A243,7)=0,1,0))*3,(IF(MOD(A243,7)=0,7,MOD(A243,7))-1)*11)))</f>
        <v/>
      </c>
      <c r="C243" s="10" t="str">
        <f ca="1">IF(OFFSET(記録シート!$C$13,(INT(A243/7)-IF(MOD(A243,7)=0,1,0))*3,(IF(MOD(A243,7)=0,7,MOD(A243,7))-1)*11)="","",OFFSET(記録シート!$C$13,(INT(A243/7)-IF(MOD(A243,7)=0,1,0))*3,(IF(MOD(A243,7)=0,7,MOD(A243,7))-1)*11))</f>
        <v/>
      </c>
      <c r="D243" s="19" t="str">
        <f ca="1">IF(OFFSET(記録シート!$C$13,(INT(A243/7)-IF(MOD(A243,7)=0,1,0))*3+1,(IF(MOD(A243,7)=0,7,MOD(A243,7))-1)*11)="","",OFFSET(記録シート!$C$13,(INT(A243/7)-IF(MOD(A243,7)=0,1,0))*3+1,(IF(MOD(A243,7)=0,7,MOD(A243,7))-1)*11))</f>
        <v/>
      </c>
    </row>
    <row r="244" spans="1:4" x14ac:dyDescent="0.15">
      <c r="A244">
        <v>243</v>
      </c>
      <c r="B244" s="26" t="str">
        <f ca="1">IF(AND(C244="",D244=""),"",DATE(記録シート!$CC$2+IF(OFFSET(記録シート!$A$12,(INT(A244/7)-IF(MOD(A244,7)=0,1,0))*3,(IF(MOD(A244,7)=0,7,MOD(A244,7))-1)*11)&lt;4,1,0),OFFSET(記録シート!$A$12,(INT(A244/7)-IF(MOD(A244,7)=0,1,0))*3,(IF(MOD(A244,7)=0,7,MOD(A244,7))-1)*11),OFFSET(記録シート!$E$12,(INT(A244/7)-IF(MOD(A244,7)=0,1,0))*3,(IF(MOD(A244,7)=0,7,MOD(A244,7))-1)*11)))</f>
        <v/>
      </c>
      <c r="C244" s="10" t="str">
        <f ca="1">IF(OFFSET(記録シート!$C$13,(INT(A244/7)-IF(MOD(A244,7)=0,1,0))*3,(IF(MOD(A244,7)=0,7,MOD(A244,7))-1)*11)="","",OFFSET(記録シート!$C$13,(INT(A244/7)-IF(MOD(A244,7)=0,1,0))*3,(IF(MOD(A244,7)=0,7,MOD(A244,7))-1)*11))</f>
        <v/>
      </c>
      <c r="D244" s="19" t="str">
        <f ca="1">IF(OFFSET(記録シート!$C$13,(INT(A244/7)-IF(MOD(A244,7)=0,1,0))*3+1,(IF(MOD(A244,7)=0,7,MOD(A244,7))-1)*11)="","",OFFSET(記録シート!$C$13,(INT(A244/7)-IF(MOD(A244,7)=0,1,0))*3+1,(IF(MOD(A244,7)=0,7,MOD(A244,7))-1)*11))</f>
        <v/>
      </c>
    </row>
    <row r="245" spans="1:4" x14ac:dyDescent="0.15">
      <c r="A245">
        <v>244</v>
      </c>
      <c r="B245" s="26" t="str">
        <f ca="1">IF(AND(C245="",D245=""),"",DATE(記録シート!$CC$2+IF(OFFSET(記録シート!$A$12,(INT(A245/7)-IF(MOD(A245,7)=0,1,0))*3,(IF(MOD(A245,7)=0,7,MOD(A245,7))-1)*11)&lt;4,1,0),OFFSET(記録シート!$A$12,(INT(A245/7)-IF(MOD(A245,7)=0,1,0))*3,(IF(MOD(A245,7)=0,7,MOD(A245,7))-1)*11),OFFSET(記録シート!$E$12,(INT(A245/7)-IF(MOD(A245,7)=0,1,0))*3,(IF(MOD(A245,7)=0,7,MOD(A245,7))-1)*11)))</f>
        <v/>
      </c>
      <c r="C245" s="10" t="str">
        <f ca="1">IF(OFFSET(記録シート!$C$13,(INT(A245/7)-IF(MOD(A245,7)=0,1,0))*3,(IF(MOD(A245,7)=0,7,MOD(A245,7))-1)*11)="","",OFFSET(記録シート!$C$13,(INT(A245/7)-IF(MOD(A245,7)=0,1,0))*3,(IF(MOD(A245,7)=0,7,MOD(A245,7))-1)*11))</f>
        <v/>
      </c>
      <c r="D245" s="19" t="str">
        <f ca="1">IF(OFFSET(記録シート!$C$13,(INT(A245/7)-IF(MOD(A245,7)=0,1,0))*3+1,(IF(MOD(A245,7)=0,7,MOD(A245,7))-1)*11)="","",OFFSET(記録シート!$C$13,(INT(A245/7)-IF(MOD(A245,7)=0,1,0))*3+1,(IF(MOD(A245,7)=0,7,MOD(A245,7))-1)*11))</f>
        <v/>
      </c>
    </row>
    <row r="246" spans="1:4" x14ac:dyDescent="0.15">
      <c r="A246">
        <v>245</v>
      </c>
      <c r="B246" s="26" t="str">
        <f ca="1">IF(AND(C246="",D246=""),"",DATE(記録シート!$CC$2+IF(OFFSET(記録シート!$A$12,(INT(A246/7)-IF(MOD(A246,7)=0,1,0))*3,(IF(MOD(A246,7)=0,7,MOD(A246,7))-1)*11)&lt;4,1,0),OFFSET(記録シート!$A$12,(INT(A246/7)-IF(MOD(A246,7)=0,1,0))*3,(IF(MOD(A246,7)=0,7,MOD(A246,7))-1)*11),OFFSET(記録シート!$E$12,(INT(A246/7)-IF(MOD(A246,7)=0,1,0))*3,(IF(MOD(A246,7)=0,7,MOD(A246,7))-1)*11)))</f>
        <v/>
      </c>
      <c r="C246" s="10" t="str">
        <f ca="1">IF(OFFSET(記録シート!$C$13,(INT(A246/7)-IF(MOD(A246,7)=0,1,0))*3,(IF(MOD(A246,7)=0,7,MOD(A246,7))-1)*11)="","",OFFSET(記録シート!$C$13,(INT(A246/7)-IF(MOD(A246,7)=0,1,0))*3,(IF(MOD(A246,7)=0,7,MOD(A246,7))-1)*11))</f>
        <v/>
      </c>
      <c r="D246" s="19" t="str">
        <f ca="1">IF(OFFSET(記録シート!$C$13,(INT(A246/7)-IF(MOD(A246,7)=0,1,0))*3+1,(IF(MOD(A246,7)=0,7,MOD(A246,7))-1)*11)="","",OFFSET(記録シート!$C$13,(INT(A246/7)-IF(MOD(A246,7)=0,1,0))*3+1,(IF(MOD(A246,7)=0,7,MOD(A246,7))-1)*11))</f>
        <v/>
      </c>
    </row>
    <row r="247" spans="1:4" x14ac:dyDescent="0.15">
      <c r="A247">
        <v>246</v>
      </c>
      <c r="B247" s="26" t="str">
        <f ca="1">IF(AND(C247="",D247=""),"",DATE(記録シート!$CC$2+IF(OFFSET(記録シート!$A$12,(INT(A247/7)-IF(MOD(A247,7)=0,1,0))*3,(IF(MOD(A247,7)=0,7,MOD(A247,7))-1)*11)&lt;4,1,0),OFFSET(記録シート!$A$12,(INT(A247/7)-IF(MOD(A247,7)=0,1,0))*3,(IF(MOD(A247,7)=0,7,MOD(A247,7))-1)*11),OFFSET(記録シート!$E$12,(INT(A247/7)-IF(MOD(A247,7)=0,1,0))*3,(IF(MOD(A247,7)=0,7,MOD(A247,7))-1)*11)))</f>
        <v/>
      </c>
      <c r="C247" s="10" t="str">
        <f ca="1">IF(OFFSET(記録シート!$C$13,(INT(A247/7)-IF(MOD(A247,7)=0,1,0))*3,(IF(MOD(A247,7)=0,7,MOD(A247,7))-1)*11)="","",OFFSET(記録シート!$C$13,(INT(A247/7)-IF(MOD(A247,7)=0,1,0))*3,(IF(MOD(A247,7)=0,7,MOD(A247,7))-1)*11))</f>
        <v/>
      </c>
      <c r="D247" s="19" t="str">
        <f ca="1">IF(OFFSET(記録シート!$C$13,(INT(A247/7)-IF(MOD(A247,7)=0,1,0))*3+1,(IF(MOD(A247,7)=0,7,MOD(A247,7))-1)*11)="","",OFFSET(記録シート!$C$13,(INT(A247/7)-IF(MOD(A247,7)=0,1,0))*3+1,(IF(MOD(A247,7)=0,7,MOD(A247,7))-1)*11))</f>
        <v/>
      </c>
    </row>
    <row r="248" spans="1:4" x14ac:dyDescent="0.15">
      <c r="A248">
        <v>247</v>
      </c>
      <c r="B248" s="26" t="str">
        <f ca="1">IF(AND(C248="",D248=""),"",DATE(記録シート!$CC$2+IF(OFFSET(記録シート!$A$12,(INT(A248/7)-IF(MOD(A248,7)=0,1,0))*3,(IF(MOD(A248,7)=0,7,MOD(A248,7))-1)*11)&lt;4,1,0),OFFSET(記録シート!$A$12,(INT(A248/7)-IF(MOD(A248,7)=0,1,0))*3,(IF(MOD(A248,7)=0,7,MOD(A248,7))-1)*11),OFFSET(記録シート!$E$12,(INT(A248/7)-IF(MOD(A248,7)=0,1,0))*3,(IF(MOD(A248,7)=0,7,MOD(A248,7))-1)*11)))</f>
        <v/>
      </c>
      <c r="C248" s="10" t="str">
        <f ca="1">IF(OFFSET(記録シート!$C$13,(INT(A248/7)-IF(MOD(A248,7)=0,1,0))*3,(IF(MOD(A248,7)=0,7,MOD(A248,7))-1)*11)="","",OFFSET(記録シート!$C$13,(INT(A248/7)-IF(MOD(A248,7)=0,1,0))*3,(IF(MOD(A248,7)=0,7,MOD(A248,7))-1)*11))</f>
        <v/>
      </c>
      <c r="D248" s="19" t="str">
        <f ca="1">IF(OFFSET(記録シート!$C$13,(INT(A248/7)-IF(MOD(A248,7)=0,1,0))*3+1,(IF(MOD(A248,7)=0,7,MOD(A248,7))-1)*11)="","",OFFSET(記録シート!$C$13,(INT(A248/7)-IF(MOD(A248,7)=0,1,0))*3+1,(IF(MOD(A248,7)=0,7,MOD(A248,7))-1)*11))</f>
        <v/>
      </c>
    </row>
    <row r="249" spans="1:4" x14ac:dyDescent="0.15">
      <c r="A249">
        <v>248</v>
      </c>
      <c r="B249" s="26" t="str">
        <f ca="1">IF(AND(C249="",D249=""),"",DATE(記録シート!$CC$2+IF(OFFSET(記録シート!$A$12,(INT(A249/7)-IF(MOD(A249,7)=0,1,0))*3,(IF(MOD(A249,7)=0,7,MOD(A249,7))-1)*11)&lt;4,1,0),OFFSET(記録シート!$A$12,(INT(A249/7)-IF(MOD(A249,7)=0,1,0))*3,(IF(MOD(A249,7)=0,7,MOD(A249,7))-1)*11),OFFSET(記録シート!$E$12,(INT(A249/7)-IF(MOD(A249,7)=0,1,0))*3,(IF(MOD(A249,7)=0,7,MOD(A249,7))-1)*11)))</f>
        <v/>
      </c>
      <c r="C249" s="10" t="str">
        <f ca="1">IF(OFFSET(記録シート!$C$13,(INT(A249/7)-IF(MOD(A249,7)=0,1,0))*3,(IF(MOD(A249,7)=0,7,MOD(A249,7))-1)*11)="","",OFFSET(記録シート!$C$13,(INT(A249/7)-IF(MOD(A249,7)=0,1,0))*3,(IF(MOD(A249,7)=0,7,MOD(A249,7))-1)*11))</f>
        <v/>
      </c>
      <c r="D249" s="19" t="str">
        <f ca="1">IF(OFFSET(記録シート!$C$13,(INT(A249/7)-IF(MOD(A249,7)=0,1,0))*3+1,(IF(MOD(A249,7)=0,7,MOD(A249,7))-1)*11)="","",OFFSET(記録シート!$C$13,(INT(A249/7)-IF(MOD(A249,7)=0,1,0))*3+1,(IF(MOD(A249,7)=0,7,MOD(A249,7))-1)*11))</f>
        <v/>
      </c>
    </row>
    <row r="250" spans="1:4" x14ac:dyDescent="0.15">
      <c r="A250">
        <v>249</v>
      </c>
      <c r="B250" s="26" t="str">
        <f ca="1">IF(AND(C250="",D250=""),"",DATE(記録シート!$CC$2+IF(OFFSET(記録シート!$A$12,(INT(A250/7)-IF(MOD(A250,7)=0,1,0))*3,(IF(MOD(A250,7)=0,7,MOD(A250,7))-1)*11)&lt;4,1,0),OFFSET(記録シート!$A$12,(INT(A250/7)-IF(MOD(A250,7)=0,1,0))*3,(IF(MOD(A250,7)=0,7,MOD(A250,7))-1)*11),OFFSET(記録シート!$E$12,(INT(A250/7)-IF(MOD(A250,7)=0,1,0))*3,(IF(MOD(A250,7)=0,7,MOD(A250,7))-1)*11)))</f>
        <v/>
      </c>
      <c r="C250" s="10" t="str">
        <f ca="1">IF(OFFSET(記録シート!$C$13,(INT(A250/7)-IF(MOD(A250,7)=0,1,0))*3,(IF(MOD(A250,7)=0,7,MOD(A250,7))-1)*11)="","",OFFSET(記録シート!$C$13,(INT(A250/7)-IF(MOD(A250,7)=0,1,0))*3,(IF(MOD(A250,7)=0,7,MOD(A250,7))-1)*11))</f>
        <v/>
      </c>
      <c r="D250" s="19" t="str">
        <f ca="1">IF(OFFSET(記録シート!$C$13,(INT(A250/7)-IF(MOD(A250,7)=0,1,0))*3+1,(IF(MOD(A250,7)=0,7,MOD(A250,7))-1)*11)="","",OFFSET(記録シート!$C$13,(INT(A250/7)-IF(MOD(A250,7)=0,1,0))*3+1,(IF(MOD(A250,7)=0,7,MOD(A250,7))-1)*11))</f>
        <v/>
      </c>
    </row>
    <row r="251" spans="1:4" x14ac:dyDescent="0.15">
      <c r="A251">
        <v>250</v>
      </c>
      <c r="B251" s="26" t="str">
        <f ca="1">IF(AND(C251="",D251=""),"",DATE(記録シート!$CC$2+IF(OFFSET(記録シート!$A$12,(INT(A251/7)-IF(MOD(A251,7)=0,1,0))*3,(IF(MOD(A251,7)=0,7,MOD(A251,7))-1)*11)&lt;4,1,0),OFFSET(記録シート!$A$12,(INT(A251/7)-IF(MOD(A251,7)=0,1,0))*3,(IF(MOD(A251,7)=0,7,MOD(A251,7))-1)*11),OFFSET(記録シート!$E$12,(INT(A251/7)-IF(MOD(A251,7)=0,1,0))*3,(IF(MOD(A251,7)=0,7,MOD(A251,7))-1)*11)))</f>
        <v/>
      </c>
      <c r="C251" s="10" t="str">
        <f ca="1">IF(OFFSET(記録シート!$C$13,(INT(A251/7)-IF(MOD(A251,7)=0,1,0))*3,(IF(MOD(A251,7)=0,7,MOD(A251,7))-1)*11)="","",OFFSET(記録シート!$C$13,(INT(A251/7)-IF(MOD(A251,7)=0,1,0))*3,(IF(MOD(A251,7)=0,7,MOD(A251,7))-1)*11))</f>
        <v/>
      </c>
      <c r="D251" s="19" t="str">
        <f ca="1">IF(OFFSET(記録シート!$C$13,(INT(A251/7)-IF(MOD(A251,7)=0,1,0))*3+1,(IF(MOD(A251,7)=0,7,MOD(A251,7))-1)*11)="","",OFFSET(記録シート!$C$13,(INT(A251/7)-IF(MOD(A251,7)=0,1,0))*3+1,(IF(MOD(A251,7)=0,7,MOD(A251,7))-1)*11))</f>
        <v/>
      </c>
    </row>
    <row r="252" spans="1:4" x14ac:dyDescent="0.15">
      <c r="A252">
        <v>251</v>
      </c>
      <c r="B252" s="26" t="str">
        <f ca="1">IF(AND(C252="",D252=""),"",DATE(記録シート!$CC$2+IF(OFFSET(記録シート!$A$12,(INT(A252/7)-IF(MOD(A252,7)=0,1,0))*3,(IF(MOD(A252,7)=0,7,MOD(A252,7))-1)*11)&lt;4,1,0),OFFSET(記録シート!$A$12,(INT(A252/7)-IF(MOD(A252,7)=0,1,0))*3,(IF(MOD(A252,7)=0,7,MOD(A252,7))-1)*11),OFFSET(記録シート!$E$12,(INT(A252/7)-IF(MOD(A252,7)=0,1,0))*3,(IF(MOD(A252,7)=0,7,MOD(A252,7))-1)*11)))</f>
        <v/>
      </c>
      <c r="C252" s="10" t="str">
        <f ca="1">IF(OFFSET(記録シート!$C$13,(INT(A252/7)-IF(MOD(A252,7)=0,1,0))*3,(IF(MOD(A252,7)=0,7,MOD(A252,7))-1)*11)="","",OFFSET(記録シート!$C$13,(INT(A252/7)-IF(MOD(A252,7)=0,1,0))*3,(IF(MOD(A252,7)=0,7,MOD(A252,7))-1)*11))</f>
        <v/>
      </c>
      <c r="D252" s="19" t="str">
        <f ca="1">IF(OFFSET(記録シート!$C$13,(INT(A252/7)-IF(MOD(A252,7)=0,1,0))*3+1,(IF(MOD(A252,7)=0,7,MOD(A252,7))-1)*11)="","",OFFSET(記録シート!$C$13,(INT(A252/7)-IF(MOD(A252,7)=0,1,0))*3+1,(IF(MOD(A252,7)=0,7,MOD(A252,7))-1)*11))</f>
        <v/>
      </c>
    </row>
    <row r="253" spans="1:4" x14ac:dyDescent="0.15">
      <c r="A253">
        <v>252</v>
      </c>
      <c r="B253" s="26" t="str">
        <f ca="1">IF(AND(C253="",D253=""),"",DATE(記録シート!$CC$2+IF(OFFSET(記録シート!$A$12,(INT(A253/7)-IF(MOD(A253,7)=0,1,0))*3,(IF(MOD(A253,7)=0,7,MOD(A253,7))-1)*11)&lt;4,1,0),OFFSET(記録シート!$A$12,(INT(A253/7)-IF(MOD(A253,7)=0,1,0))*3,(IF(MOD(A253,7)=0,7,MOD(A253,7))-1)*11),OFFSET(記録シート!$E$12,(INT(A253/7)-IF(MOD(A253,7)=0,1,0))*3,(IF(MOD(A253,7)=0,7,MOD(A253,7))-1)*11)))</f>
        <v/>
      </c>
      <c r="C253" s="10" t="str">
        <f ca="1">IF(OFFSET(記録シート!$C$13,(INT(A253/7)-IF(MOD(A253,7)=0,1,0))*3,(IF(MOD(A253,7)=0,7,MOD(A253,7))-1)*11)="","",OFFSET(記録シート!$C$13,(INT(A253/7)-IF(MOD(A253,7)=0,1,0))*3,(IF(MOD(A253,7)=0,7,MOD(A253,7))-1)*11))</f>
        <v/>
      </c>
      <c r="D253" s="19" t="str">
        <f ca="1">IF(OFFSET(記録シート!$C$13,(INT(A253/7)-IF(MOD(A253,7)=0,1,0))*3+1,(IF(MOD(A253,7)=0,7,MOD(A253,7))-1)*11)="","",OFFSET(記録シート!$C$13,(INT(A253/7)-IF(MOD(A253,7)=0,1,0))*3+1,(IF(MOD(A253,7)=0,7,MOD(A253,7))-1)*11))</f>
        <v/>
      </c>
    </row>
    <row r="254" spans="1:4" x14ac:dyDescent="0.15">
      <c r="A254">
        <v>253</v>
      </c>
      <c r="B254" s="26" t="str">
        <f ca="1">IF(AND(C254="",D254=""),"",DATE(記録シート!$CC$2+IF(OFFSET(記録シート!$A$12,(INT(A254/7)-IF(MOD(A254,7)=0,1,0))*3,(IF(MOD(A254,7)=0,7,MOD(A254,7))-1)*11)&lt;4,1,0),OFFSET(記録シート!$A$12,(INT(A254/7)-IF(MOD(A254,7)=0,1,0))*3,(IF(MOD(A254,7)=0,7,MOD(A254,7))-1)*11),OFFSET(記録シート!$E$12,(INT(A254/7)-IF(MOD(A254,7)=0,1,0))*3,(IF(MOD(A254,7)=0,7,MOD(A254,7))-1)*11)))</f>
        <v/>
      </c>
      <c r="C254" s="10" t="str">
        <f ca="1">IF(OFFSET(記録シート!$C$13,(INT(A254/7)-IF(MOD(A254,7)=0,1,0))*3,(IF(MOD(A254,7)=0,7,MOD(A254,7))-1)*11)="","",OFFSET(記録シート!$C$13,(INT(A254/7)-IF(MOD(A254,7)=0,1,0))*3,(IF(MOD(A254,7)=0,7,MOD(A254,7))-1)*11))</f>
        <v/>
      </c>
      <c r="D254" s="19" t="str">
        <f ca="1">IF(OFFSET(記録シート!$C$13,(INT(A254/7)-IF(MOD(A254,7)=0,1,0))*3+1,(IF(MOD(A254,7)=0,7,MOD(A254,7))-1)*11)="","",OFFSET(記録シート!$C$13,(INT(A254/7)-IF(MOD(A254,7)=0,1,0))*3+1,(IF(MOD(A254,7)=0,7,MOD(A254,7))-1)*11))</f>
        <v/>
      </c>
    </row>
    <row r="255" spans="1:4" x14ac:dyDescent="0.15">
      <c r="A255">
        <v>254</v>
      </c>
      <c r="B255" s="26" t="str">
        <f ca="1">IF(AND(C255="",D255=""),"",DATE(記録シート!$CC$2+IF(OFFSET(記録シート!$A$12,(INT(A255/7)-IF(MOD(A255,7)=0,1,0))*3,(IF(MOD(A255,7)=0,7,MOD(A255,7))-1)*11)&lt;4,1,0),OFFSET(記録シート!$A$12,(INT(A255/7)-IF(MOD(A255,7)=0,1,0))*3,(IF(MOD(A255,7)=0,7,MOD(A255,7))-1)*11),OFFSET(記録シート!$E$12,(INT(A255/7)-IF(MOD(A255,7)=0,1,0))*3,(IF(MOD(A255,7)=0,7,MOD(A255,7))-1)*11)))</f>
        <v/>
      </c>
      <c r="C255" s="10" t="str">
        <f ca="1">IF(OFFSET(記録シート!$C$13,(INT(A255/7)-IF(MOD(A255,7)=0,1,0))*3,(IF(MOD(A255,7)=0,7,MOD(A255,7))-1)*11)="","",OFFSET(記録シート!$C$13,(INT(A255/7)-IF(MOD(A255,7)=0,1,0))*3,(IF(MOD(A255,7)=0,7,MOD(A255,7))-1)*11))</f>
        <v/>
      </c>
      <c r="D255" s="19" t="str">
        <f ca="1">IF(OFFSET(記録シート!$C$13,(INT(A255/7)-IF(MOD(A255,7)=0,1,0))*3+1,(IF(MOD(A255,7)=0,7,MOD(A255,7))-1)*11)="","",OFFSET(記録シート!$C$13,(INT(A255/7)-IF(MOD(A255,7)=0,1,0))*3+1,(IF(MOD(A255,7)=0,7,MOD(A255,7))-1)*11))</f>
        <v/>
      </c>
    </row>
    <row r="256" spans="1:4" x14ac:dyDescent="0.15">
      <c r="A256">
        <v>255</v>
      </c>
      <c r="B256" s="26" t="str">
        <f ca="1">IF(AND(C256="",D256=""),"",DATE(記録シート!$CC$2+IF(OFFSET(記録シート!$A$12,(INT(A256/7)-IF(MOD(A256,7)=0,1,0))*3,(IF(MOD(A256,7)=0,7,MOD(A256,7))-1)*11)&lt;4,1,0),OFFSET(記録シート!$A$12,(INT(A256/7)-IF(MOD(A256,7)=0,1,0))*3,(IF(MOD(A256,7)=0,7,MOD(A256,7))-1)*11),OFFSET(記録シート!$E$12,(INT(A256/7)-IF(MOD(A256,7)=0,1,0))*3,(IF(MOD(A256,7)=0,7,MOD(A256,7))-1)*11)))</f>
        <v/>
      </c>
      <c r="C256" s="10" t="str">
        <f ca="1">IF(OFFSET(記録シート!$C$13,(INT(A256/7)-IF(MOD(A256,7)=0,1,0))*3,(IF(MOD(A256,7)=0,7,MOD(A256,7))-1)*11)="","",OFFSET(記録シート!$C$13,(INT(A256/7)-IF(MOD(A256,7)=0,1,0))*3,(IF(MOD(A256,7)=0,7,MOD(A256,7))-1)*11))</f>
        <v/>
      </c>
      <c r="D256" s="19" t="str">
        <f ca="1">IF(OFFSET(記録シート!$C$13,(INT(A256/7)-IF(MOD(A256,7)=0,1,0))*3+1,(IF(MOD(A256,7)=0,7,MOD(A256,7))-1)*11)="","",OFFSET(記録シート!$C$13,(INT(A256/7)-IF(MOD(A256,7)=0,1,0))*3+1,(IF(MOD(A256,7)=0,7,MOD(A256,7))-1)*11))</f>
        <v/>
      </c>
    </row>
    <row r="257" spans="1:4" x14ac:dyDescent="0.15">
      <c r="A257">
        <v>256</v>
      </c>
      <c r="B257" s="26" t="str">
        <f ca="1">IF(AND(C257="",D257=""),"",DATE(記録シート!$CC$2+IF(OFFSET(記録シート!$A$12,(INT(A257/7)-IF(MOD(A257,7)=0,1,0))*3,(IF(MOD(A257,7)=0,7,MOD(A257,7))-1)*11)&lt;4,1,0),OFFSET(記録シート!$A$12,(INT(A257/7)-IF(MOD(A257,7)=0,1,0))*3,(IF(MOD(A257,7)=0,7,MOD(A257,7))-1)*11),OFFSET(記録シート!$E$12,(INT(A257/7)-IF(MOD(A257,7)=0,1,0))*3,(IF(MOD(A257,7)=0,7,MOD(A257,7))-1)*11)))</f>
        <v/>
      </c>
      <c r="C257" s="10" t="str">
        <f ca="1">IF(OFFSET(記録シート!$C$13,(INT(A257/7)-IF(MOD(A257,7)=0,1,0))*3,(IF(MOD(A257,7)=0,7,MOD(A257,7))-1)*11)="","",OFFSET(記録シート!$C$13,(INT(A257/7)-IF(MOD(A257,7)=0,1,0))*3,(IF(MOD(A257,7)=0,7,MOD(A257,7))-1)*11))</f>
        <v/>
      </c>
      <c r="D257" s="19" t="str">
        <f ca="1">IF(OFFSET(記録シート!$C$13,(INT(A257/7)-IF(MOD(A257,7)=0,1,0))*3+1,(IF(MOD(A257,7)=0,7,MOD(A257,7))-1)*11)="","",OFFSET(記録シート!$C$13,(INT(A257/7)-IF(MOD(A257,7)=0,1,0))*3+1,(IF(MOD(A257,7)=0,7,MOD(A257,7))-1)*11))</f>
        <v/>
      </c>
    </row>
    <row r="258" spans="1:4" x14ac:dyDescent="0.15">
      <c r="A258">
        <v>257</v>
      </c>
      <c r="B258" s="26" t="str">
        <f ca="1">IF(AND(C258="",D258=""),"",DATE(記録シート!$CC$2+IF(OFFSET(記録シート!$A$12,(INT(A258/7)-IF(MOD(A258,7)=0,1,0))*3,(IF(MOD(A258,7)=0,7,MOD(A258,7))-1)*11)&lt;4,1,0),OFFSET(記録シート!$A$12,(INT(A258/7)-IF(MOD(A258,7)=0,1,0))*3,(IF(MOD(A258,7)=0,7,MOD(A258,7))-1)*11),OFFSET(記録シート!$E$12,(INT(A258/7)-IF(MOD(A258,7)=0,1,0))*3,(IF(MOD(A258,7)=0,7,MOD(A258,7))-1)*11)))</f>
        <v/>
      </c>
      <c r="C258" s="10" t="str">
        <f ca="1">IF(OFFSET(記録シート!$C$13,(INT(A258/7)-IF(MOD(A258,7)=0,1,0))*3,(IF(MOD(A258,7)=0,7,MOD(A258,7))-1)*11)="","",OFFSET(記録シート!$C$13,(INT(A258/7)-IF(MOD(A258,7)=0,1,0))*3,(IF(MOD(A258,7)=0,7,MOD(A258,7))-1)*11))</f>
        <v/>
      </c>
      <c r="D258" s="19" t="str">
        <f ca="1">IF(OFFSET(記録シート!$C$13,(INT(A258/7)-IF(MOD(A258,7)=0,1,0))*3+1,(IF(MOD(A258,7)=0,7,MOD(A258,7))-1)*11)="","",OFFSET(記録シート!$C$13,(INT(A258/7)-IF(MOD(A258,7)=0,1,0))*3+1,(IF(MOD(A258,7)=0,7,MOD(A258,7))-1)*11))</f>
        <v/>
      </c>
    </row>
    <row r="259" spans="1:4" x14ac:dyDescent="0.15">
      <c r="A259">
        <v>258</v>
      </c>
      <c r="B259" s="26" t="str">
        <f ca="1">IF(AND(C259="",D259=""),"",DATE(記録シート!$CC$2+IF(OFFSET(記録シート!$A$12,(INT(A259/7)-IF(MOD(A259,7)=0,1,0))*3,(IF(MOD(A259,7)=0,7,MOD(A259,7))-1)*11)&lt;4,1,0),OFFSET(記録シート!$A$12,(INT(A259/7)-IF(MOD(A259,7)=0,1,0))*3,(IF(MOD(A259,7)=0,7,MOD(A259,7))-1)*11),OFFSET(記録シート!$E$12,(INT(A259/7)-IF(MOD(A259,7)=0,1,0))*3,(IF(MOD(A259,7)=0,7,MOD(A259,7))-1)*11)))</f>
        <v/>
      </c>
      <c r="C259" s="10" t="str">
        <f ca="1">IF(OFFSET(記録シート!$C$13,(INT(A259/7)-IF(MOD(A259,7)=0,1,0))*3,(IF(MOD(A259,7)=0,7,MOD(A259,7))-1)*11)="","",OFFSET(記録シート!$C$13,(INT(A259/7)-IF(MOD(A259,7)=0,1,0))*3,(IF(MOD(A259,7)=0,7,MOD(A259,7))-1)*11))</f>
        <v/>
      </c>
      <c r="D259" s="19" t="str">
        <f ca="1">IF(OFFSET(記録シート!$C$13,(INT(A259/7)-IF(MOD(A259,7)=0,1,0))*3+1,(IF(MOD(A259,7)=0,7,MOD(A259,7))-1)*11)="","",OFFSET(記録シート!$C$13,(INT(A259/7)-IF(MOD(A259,7)=0,1,0))*3+1,(IF(MOD(A259,7)=0,7,MOD(A259,7))-1)*11))</f>
        <v/>
      </c>
    </row>
    <row r="260" spans="1:4" x14ac:dyDescent="0.15">
      <c r="A260">
        <v>259</v>
      </c>
      <c r="B260" s="26" t="str">
        <f ca="1">IF(AND(C260="",D260=""),"",DATE(記録シート!$CC$2+IF(OFFSET(記録シート!$A$12,(INT(A260/7)-IF(MOD(A260,7)=0,1,0))*3,(IF(MOD(A260,7)=0,7,MOD(A260,7))-1)*11)&lt;4,1,0),OFFSET(記録シート!$A$12,(INT(A260/7)-IF(MOD(A260,7)=0,1,0))*3,(IF(MOD(A260,7)=0,7,MOD(A260,7))-1)*11),OFFSET(記録シート!$E$12,(INT(A260/7)-IF(MOD(A260,7)=0,1,0))*3,(IF(MOD(A260,7)=0,7,MOD(A260,7))-1)*11)))</f>
        <v/>
      </c>
      <c r="C260" s="10" t="str">
        <f ca="1">IF(OFFSET(記録シート!$C$13,(INT(A260/7)-IF(MOD(A260,7)=0,1,0))*3,(IF(MOD(A260,7)=0,7,MOD(A260,7))-1)*11)="","",OFFSET(記録シート!$C$13,(INT(A260/7)-IF(MOD(A260,7)=0,1,0))*3,(IF(MOD(A260,7)=0,7,MOD(A260,7))-1)*11))</f>
        <v/>
      </c>
      <c r="D260" s="19" t="str">
        <f ca="1">IF(OFFSET(記録シート!$C$13,(INT(A260/7)-IF(MOD(A260,7)=0,1,0))*3+1,(IF(MOD(A260,7)=0,7,MOD(A260,7))-1)*11)="","",OFFSET(記録シート!$C$13,(INT(A260/7)-IF(MOD(A260,7)=0,1,0))*3+1,(IF(MOD(A260,7)=0,7,MOD(A260,7))-1)*11))</f>
        <v/>
      </c>
    </row>
    <row r="261" spans="1:4" x14ac:dyDescent="0.15">
      <c r="A261">
        <v>260</v>
      </c>
      <c r="B261" s="26" t="str">
        <f ca="1">IF(AND(C261="",D261=""),"",DATE(記録シート!$CC$2+IF(OFFSET(記録シート!$A$12,(INT(A261/7)-IF(MOD(A261,7)=0,1,0))*3,(IF(MOD(A261,7)=0,7,MOD(A261,7))-1)*11)&lt;4,1,0),OFFSET(記録シート!$A$12,(INT(A261/7)-IF(MOD(A261,7)=0,1,0))*3,(IF(MOD(A261,7)=0,7,MOD(A261,7))-1)*11),OFFSET(記録シート!$E$12,(INT(A261/7)-IF(MOD(A261,7)=0,1,0))*3,(IF(MOD(A261,7)=0,7,MOD(A261,7))-1)*11)))</f>
        <v/>
      </c>
      <c r="C261" s="10" t="str">
        <f ca="1">IF(OFFSET(記録シート!$C$13,(INT(A261/7)-IF(MOD(A261,7)=0,1,0))*3,(IF(MOD(A261,7)=0,7,MOD(A261,7))-1)*11)="","",OFFSET(記録シート!$C$13,(INT(A261/7)-IF(MOD(A261,7)=0,1,0))*3,(IF(MOD(A261,7)=0,7,MOD(A261,7))-1)*11))</f>
        <v/>
      </c>
      <c r="D261" s="19" t="str">
        <f ca="1">IF(OFFSET(記録シート!$C$13,(INT(A261/7)-IF(MOD(A261,7)=0,1,0))*3+1,(IF(MOD(A261,7)=0,7,MOD(A261,7))-1)*11)="","",OFFSET(記録シート!$C$13,(INT(A261/7)-IF(MOD(A261,7)=0,1,0))*3+1,(IF(MOD(A261,7)=0,7,MOD(A261,7))-1)*11))</f>
        <v/>
      </c>
    </row>
    <row r="262" spans="1:4" x14ac:dyDescent="0.15">
      <c r="A262">
        <v>261</v>
      </c>
      <c r="B262" s="26" t="str">
        <f ca="1">IF(AND(C262="",D262=""),"",DATE(記録シート!$CC$2+IF(OFFSET(記録シート!$A$12,(INT(A262/7)-IF(MOD(A262,7)=0,1,0))*3,(IF(MOD(A262,7)=0,7,MOD(A262,7))-1)*11)&lt;4,1,0),OFFSET(記録シート!$A$12,(INT(A262/7)-IF(MOD(A262,7)=0,1,0))*3,(IF(MOD(A262,7)=0,7,MOD(A262,7))-1)*11),OFFSET(記録シート!$E$12,(INT(A262/7)-IF(MOD(A262,7)=0,1,0))*3,(IF(MOD(A262,7)=0,7,MOD(A262,7))-1)*11)))</f>
        <v/>
      </c>
      <c r="C262" s="10" t="str">
        <f ca="1">IF(OFFSET(記録シート!$C$13,(INT(A262/7)-IF(MOD(A262,7)=0,1,0))*3,(IF(MOD(A262,7)=0,7,MOD(A262,7))-1)*11)="","",OFFSET(記録シート!$C$13,(INT(A262/7)-IF(MOD(A262,7)=0,1,0))*3,(IF(MOD(A262,7)=0,7,MOD(A262,7))-1)*11))</f>
        <v/>
      </c>
      <c r="D262" s="19" t="str">
        <f ca="1">IF(OFFSET(記録シート!$C$13,(INT(A262/7)-IF(MOD(A262,7)=0,1,0))*3+1,(IF(MOD(A262,7)=0,7,MOD(A262,7))-1)*11)="","",OFFSET(記録シート!$C$13,(INT(A262/7)-IF(MOD(A262,7)=0,1,0))*3+1,(IF(MOD(A262,7)=0,7,MOD(A262,7))-1)*11))</f>
        <v/>
      </c>
    </row>
    <row r="263" spans="1:4" x14ac:dyDescent="0.15">
      <c r="A263">
        <v>262</v>
      </c>
      <c r="B263" s="26" t="str">
        <f ca="1">IF(AND(C263="",D263=""),"",DATE(記録シート!$CC$2+IF(OFFSET(記録シート!$A$12,(INT(A263/7)-IF(MOD(A263,7)=0,1,0))*3,(IF(MOD(A263,7)=0,7,MOD(A263,7))-1)*11)&lt;4,1,0),OFFSET(記録シート!$A$12,(INT(A263/7)-IF(MOD(A263,7)=0,1,0))*3,(IF(MOD(A263,7)=0,7,MOD(A263,7))-1)*11),OFFSET(記録シート!$E$12,(INT(A263/7)-IF(MOD(A263,7)=0,1,0))*3,(IF(MOD(A263,7)=0,7,MOD(A263,7))-1)*11)))</f>
        <v/>
      </c>
      <c r="C263" s="10" t="str">
        <f ca="1">IF(OFFSET(記録シート!$C$13,(INT(A263/7)-IF(MOD(A263,7)=0,1,0))*3,(IF(MOD(A263,7)=0,7,MOD(A263,7))-1)*11)="","",OFFSET(記録シート!$C$13,(INT(A263/7)-IF(MOD(A263,7)=0,1,0))*3,(IF(MOD(A263,7)=0,7,MOD(A263,7))-1)*11))</f>
        <v/>
      </c>
      <c r="D263" s="19" t="str">
        <f ca="1">IF(OFFSET(記録シート!$C$13,(INT(A263/7)-IF(MOD(A263,7)=0,1,0))*3+1,(IF(MOD(A263,7)=0,7,MOD(A263,7))-1)*11)="","",OFFSET(記録シート!$C$13,(INT(A263/7)-IF(MOD(A263,7)=0,1,0))*3+1,(IF(MOD(A263,7)=0,7,MOD(A263,7))-1)*11))</f>
        <v/>
      </c>
    </row>
    <row r="264" spans="1:4" x14ac:dyDescent="0.15">
      <c r="A264">
        <v>263</v>
      </c>
      <c r="B264" s="26" t="str">
        <f ca="1">IF(AND(C264="",D264=""),"",DATE(記録シート!$CC$2+IF(OFFSET(記録シート!$A$12,(INT(A264/7)-IF(MOD(A264,7)=0,1,0))*3,(IF(MOD(A264,7)=0,7,MOD(A264,7))-1)*11)&lt;4,1,0),OFFSET(記録シート!$A$12,(INT(A264/7)-IF(MOD(A264,7)=0,1,0))*3,(IF(MOD(A264,7)=0,7,MOD(A264,7))-1)*11),OFFSET(記録シート!$E$12,(INT(A264/7)-IF(MOD(A264,7)=0,1,0))*3,(IF(MOD(A264,7)=0,7,MOD(A264,7))-1)*11)))</f>
        <v/>
      </c>
      <c r="C264" s="10" t="str">
        <f ca="1">IF(OFFSET(記録シート!$C$13,(INT(A264/7)-IF(MOD(A264,7)=0,1,0))*3,(IF(MOD(A264,7)=0,7,MOD(A264,7))-1)*11)="","",OFFSET(記録シート!$C$13,(INT(A264/7)-IF(MOD(A264,7)=0,1,0))*3,(IF(MOD(A264,7)=0,7,MOD(A264,7))-1)*11))</f>
        <v/>
      </c>
      <c r="D264" s="19" t="str">
        <f ca="1">IF(OFFSET(記録シート!$C$13,(INT(A264/7)-IF(MOD(A264,7)=0,1,0))*3+1,(IF(MOD(A264,7)=0,7,MOD(A264,7))-1)*11)="","",OFFSET(記録シート!$C$13,(INT(A264/7)-IF(MOD(A264,7)=0,1,0))*3+1,(IF(MOD(A264,7)=0,7,MOD(A264,7))-1)*11))</f>
        <v/>
      </c>
    </row>
    <row r="265" spans="1:4" x14ac:dyDescent="0.15">
      <c r="A265">
        <v>264</v>
      </c>
      <c r="B265" s="26" t="str">
        <f ca="1">IF(AND(C265="",D265=""),"",DATE(記録シート!$CC$2+IF(OFFSET(記録シート!$A$12,(INT(A265/7)-IF(MOD(A265,7)=0,1,0))*3,(IF(MOD(A265,7)=0,7,MOD(A265,7))-1)*11)&lt;4,1,0),OFFSET(記録シート!$A$12,(INT(A265/7)-IF(MOD(A265,7)=0,1,0))*3,(IF(MOD(A265,7)=0,7,MOD(A265,7))-1)*11),OFFSET(記録シート!$E$12,(INT(A265/7)-IF(MOD(A265,7)=0,1,0))*3,(IF(MOD(A265,7)=0,7,MOD(A265,7))-1)*11)))</f>
        <v/>
      </c>
      <c r="C265" s="10" t="str">
        <f ca="1">IF(OFFSET(記録シート!$C$13,(INT(A265/7)-IF(MOD(A265,7)=0,1,0))*3,(IF(MOD(A265,7)=0,7,MOD(A265,7))-1)*11)="","",OFFSET(記録シート!$C$13,(INT(A265/7)-IF(MOD(A265,7)=0,1,0))*3,(IF(MOD(A265,7)=0,7,MOD(A265,7))-1)*11))</f>
        <v/>
      </c>
      <c r="D265" s="19" t="str">
        <f ca="1">IF(OFFSET(記録シート!$C$13,(INT(A265/7)-IF(MOD(A265,7)=0,1,0))*3+1,(IF(MOD(A265,7)=0,7,MOD(A265,7))-1)*11)="","",OFFSET(記録シート!$C$13,(INT(A265/7)-IF(MOD(A265,7)=0,1,0))*3+1,(IF(MOD(A265,7)=0,7,MOD(A265,7))-1)*11))</f>
        <v/>
      </c>
    </row>
    <row r="266" spans="1:4" x14ac:dyDescent="0.15">
      <c r="A266">
        <v>265</v>
      </c>
      <c r="B266" s="26" t="str">
        <f ca="1">IF(AND(C266="",D266=""),"",DATE(記録シート!$CC$2+IF(OFFSET(記録シート!$A$12,(INT(A266/7)-IF(MOD(A266,7)=0,1,0))*3,(IF(MOD(A266,7)=0,7,MOD(A266,7))-1)*11)&lt;4,1,0),OFFSET(記録シート!$A$12,(INT(A266/7)-IF(MOD(A266,7)=0,1,0))*3,(IF(MOD(A266,7)=0,7,MOD(A266,7))-1)*11),OFFSET(記録シート!$E$12,(INT(A266/7)-IF(MOD(A266,7)=0,1,0))*3,(IF(MOD(A266,7)=0,7,MOD(A266,7))-1)*11)))</f>
        <v/>
      </c>
      <c r="C266" s="10" t="str">
        <f ca="1">IF(OFFSET(記録シート!$C$13,(INT(A266/7)-IF(MOD(A266,7)=0,1,0))*3,(IF(MOD(A266,7)=0,7,MOD(A266,7))-1)*11)="","",OFFSET(記録シート!$C$13,(INT(A266/7)-IF(MOD(A266,7)=0,1,0))*3,(IF(MOD(A266,7)=0,7,MOD(A266,7))-1)*11))</f>
        <v/>
      </c>
      <c r="D266" s="19" t="str">
        <f ca="1">IF(OFFSET(記録シート!$C$13,(INT(A266/7)-IF(MOD(A266,7)=0,1,0))*3+1,(IF(MOD(A266,7)=0,7,MOD(A266,7))-1)*11)="","",OFFSET(記録シート!$C$13,(INT(A266/7)-IF(MOD(A266,7)=0,1,0))*3+1,(IF(MOD(A266,7)=0,7,MOD(A266,7))-1)*11))</f>
        <v/>
      </c>
    </row>
    <row r="267" spans="1:4" x14ac:dyDescent="0.15">
      <c r="A267">
        <v>266</v>
      </c>
      <c r="B267" s="26" t="str">
        <f ca="1">IF(AND(C267="",D267=""),"",DATE(記録シート!$CC$2+IF(OFFSET(記録シート!$A$12,(INT(A267/7)-IF(MOD(A267,7)=0,1,0))*3,(IF(MOD(A267,7)=0,7,MOD(A267,7))-1)*11)&lt;4,1,0),OFFSET(記録シート!$A$12,(INT(A267/7)-IF(MOD(A267,7)=0,1,0))*3,(IF(MOD(A267,7)=0,7,MOD(A267,7))-1)*11),OFFSET(記録シート!$E$12,(INT(A267/7)-IF(MOD(A267,7)=0,1,0))*3,(IF(MOD(A267,7)=0,7,MOD(A267,7))-1)*11)))</f>
        <v/>
      </c>
      <c r="C267" s="10" t="str">
        <f ca="1">IF(OFFSET(記録シート!$C$13,(INT(A267/7)-IF(MOD(A267,7)=0,1,0))*3,(IF(MOD(A267,7)=0,7,MOD(A267,7))-1)*11)="","",OFFSET(記録シート!$C$13,(INT(A267/7)-IF(MOD(A267,7)=0,1,0))*3,(IF(MOD(A267,7)=0,7,MOD(A267,7))-1)*11))</f>
        <v/>
      </c>
      <c r="D267" s="19" t="str">
        <f ca="1">IF(OFFSET(記録シート!$C$13,(INT(A267/7)-IF(MOD(A267,7)=0,1,0))*3+1,(IF(MOD(A267,7)=0,7,MOD(A267,7))-1)*11)="","",OFFSET(記録シート!$C$13,(INT(A267/7)-IF(MOD(A267,7)=0,1,0))*3+1,(IF(MOD(A267,7)=0,7,MOD(A267,7))-1)*11))</f>
        <v/>
      </c>
    </row>
    <row r="268" spans="1:4" x14ac:dyDescent="0.15">
      <c r="A268">
        <v>267</v>
      </c>
      <c r="B268" s="26" t="str">
        <f ca="1">IF(AND(C268="",D268=""),"",DATE(記録シート!$CC$2+IF(OFFSET(記録シート!$A$12,(INT(A268/7)-IF(MOD(A268,7)=0,1,0))*3,(IF(MOD(A268,7)=0,7,MOD(A268,7))-1)*11)&lt;4,1,0),OFFSET(記録シート!$A$12,(INT(A268/7)-IF(MOD(A268,7)=0,1,0))*3,(IF(MOD(A268,7)=0,7,MOD(A268,7))-1)*11),OFFSET(記録シート!$E$12,(INT(A268/7)-IF(MOD(A268,7)=0,1,0))*3,(IF(MOD(A268,7)=0,7,MOD(A268,7))-1)*11)))</f>
        <v/>
      </c>
      <c r="C268" s="10" t="str">
        <f ca="1">IF(OFFSET(記録シート!$C$13,(INT(A268/7)-IF(MOD(A268,7)=0,1,0))*3,(IF(MOD(A268,7)=0,7,MOD(A268,7))-1)*11)="","",OFFSET(記録シート!$C$13,(INT(A268/7)-IF(MOD(A268,7)=0,1,0))*3,(IF(MOD(A268,7)=0,7,MOD(A268,7))-1)*11))</f>
        <v/>
      </c>
      <c r="D268" s="19" t="str">
        <f ca="1">IF(OFFSET(記録シート!$C$13,(INT(A268/7)-IF(MOD(A268,7)=0,1,0))*3+1,(IF(MOD(A268,7)=0,7,MOD(A268,7))-1)*11)="","",OFFSET(記録シート!$C$13,(INT(A268/7)-IF(MOD(A268,7)=0,1,0))*3+1,(IF(MOD(A268,7)=0,7,MOD(A268,7))-1)*11))</f>
        <v/>
      </c>
    </row>
    <row r="269" spans="1:4" x14ac:dyDescent="0.15">
      <c r="A269">
        <v>268</v>
      </c>
      <c r="B269" s="26" t="str">
        <f ca="1">IF(AND(C269="",D269=""),"",DATE(記録シート!$CC$2+IF(OFFSET(記録シート!$A$12,(INT(A269/7)-IF(MOD(A269,7)=0,1,0))*3,(IF(MOD(A269,7)=0,7,MOD(A269,7))-1)*11)&lt;4,1,0),OFFSET(記録シート!$A$12,(INT(A269/7)-IF(MOD(A269,7)=0,1,0))*3,(IF(MOD(A269,7)=0,7,MOD(A269,7))-1)*11),OFFSET(記録シート!$E$12,(INT(A269/7)-IF(MOD(A269,7)=0,1,0))*3,(IF(MOD(A269,7)=0,7,MOD(A269,7))-1)*11)))</f>
        <v/>
      </c>
      <c r="C269" s="10" t="str">
        <f ca="1">IF(OFFSET(記録シート!$C$13,(INT(A269/7)-IF(MOD(A269,7)=0,1,0))*3,(IF(MOD(A269,7)=0,7,MOD(A269,7))-1)*11)="","",OFFSET(記録シート!$C$13,(INT(A269/7)-IF(MOD(A269,7)=0,1,0))*3,(IF(MOD(A269,7)=0,7,MOD(A269,7))-1)*11))</f>
        <v/>
      </c>
      <c r="D269" s="19" t="str">
        <f ca="1">IF(OFFSET(記録シート!$C$13,(INT(A269/7)-IF(MOD(A269,7)=0,1,0))*3+1,(IF(MOD(A269,7)=0,7,MOD(A269,7))-1)*11)="","",OFFSET(記録シート!$C$13,(INT(A269/7)-IF(MOD(A269,7)=0,1,0))*3+1,(IF(MOD(A269,7)=0,7,MOD(A269,7))-1)*11))</f>
        <v/>
      </c>
    </row>
    <row r="270" spans="1:4" x14ac:dyDescent="0.15">
      <c r="A270">
        <v>269</v>
      </c>
      <c r="B270" s="26" t="str">
        <f ca="1">IF(AND(C270="",D270=""),"",DATE(記録シート!$CC$2+IF(OFFSET(記録シート!$A$12,(INT(A270/7)-IF(MOD(A270,7)=0,1,0))*3,(IF(MOD(A270,7)=0,7,MOD(A270,7))-1)*11)&lt;4,1,0),OFFSET(記録シート!$A$12,(INT(A270/7)-IF(MOD(A270,7)=0,1,0))*3,(IF(MOD(A270,7)=0,7,MOD(A270,7))-1)*11),OFFSET(記録シート!$E$12,(INT(A270/7)-IF(MOD(A270,7)=0,1,0))*3,(IF(MOD(A270,7)=0,7,MOD(A270,7))-1)*11)))</f>
        <v/>
      </c>
      <c r="C270" s="10" t="str">
        <f ca="1">IF(OFFSET(記録シート!$C$13,(INT(A270/7)-IF(MOD(A270,7)=0,1,0))*3,(IF(MOD(A270,7)=0,7,MOD(A270,7))-1)*11)="","",OFFSET(記録シート!$C$13,(INT(A270/7)-IF(MOD(A270,7)=0,1,0))*3,(IF(MOD(A270,7)=0,7,MOD(A270,7))-1)*11))</f>
        <v/>
      </c>
      <c r="D270" s="19" t="str">
        <f ca="1">IF(OFFSET(記録シート!$C$13,(INT(A270/7)-IF(MOD(A270,7)=0,1,0))*3+1,(IF(MOD(A270,7)=0,7,MOD(A270,7))-1)*11)="","",OFFSET(記録シート!$C$13,(INT(A270/7)-IF(MOD(A270,7)=0,1,0))*3+1,(IF(MOD(A270,7)=0,7,MOD(A270,7))-1)*11))</f>
        <v/>
      </c>
    </row>
    <row r="271" spans="1:4" x14ac:dyDescent="0.15">
      <c r="A271">
        <v>270</v>
      </c>
      <c r="B271" s="26" t="str">
        <f ca="1">IF(AND(C271="",D271=""),"",DATE(記録シート!$CC$2+IF(OFFSET(記録シート!$A$12,(INT(A271/7)-IF(MOD(A271,7)=0,1,0))*3,(IF(MOD(A271,7)=0,7,MOD(A271,7))-1)*11)&lt;4,1,0),OFFSET(記録シート!$A$12,(INT(A271/7)-IF(MOD(A271,7)=0,1,0))*3,(IF(MOD(A271,7)=0,7,MOD(A271,7))-1)*11),OFFSET(記録シート!$E$12,(INT(A271/7)-IF(MOD(A271,7)=0,1,0))*3,(IF(MOD(A271,7)=0,7,MOD(A271,7))-1)*11)))</f>
        <v/>
      </c>
      <c r="C271" s="10" t="str">
        <f ca="1">IF(OFFSET(記録シート!$C$13,(INT(A271/7)-IF(MOD(A271,7)=0,1,0))*3,(IF(MOD(A271,7)=0,7,MOD(A271,7))-1)*11)="","",OFFSET(記録シート!$C$13,(INT(A271/7)-IF(MOD(A271,7)=0,1,0))*3,(IF(MOD(A271,7)=0,7,MOD(A271,7))-1)*11))</f>
        <v/>
      </c>
      <c r="D271" s="19" t="str">
        <f ca="1">IF(OFFSET(記録シート!$C$13,(INT(A271/7)-IF(MOD(A271,7)=0,1,0))*3+1,(IF(MOD(A271,7)=0,7,MOD(A271,7))-1)*11)="","",OFFSET(記録シート!$C$13,(INT(A271/7)-IF(MOD(A271,7)=0,1,0))*3+1,(IF(MOD(A271,7)=0,7,MOD(A271,7))-1)*11))</f>
        <v/>
      </c>
    </row>
    <row r="272" spans="1:4" x14ac:dyDescent="0.15">
      <c r="A272">
        <v>271</v>
      </c>
      <c r="B272" s="26" t="str">
        <f ca="1">IF(AND(C272="",D272=""),"",DATE(記録シート!$CC$2+IF(OFFSET(記録シート!$A$12,(INT(A272/7)-IF(MOD(A272,7)=0,1,0))*3,(IF(MOD(A272,7)=0,7,MOD(A272,7))-1)*11)&lt;4,1,0),OFFSET(記録シート!$A$12,(INT(A272/7)-IF(MOD(A272,7)=0,1,0))*3,(IF(MOD(A272,7)=0,7,MOD(A272,7))-1)*11),OFFSET(記録シート!$E$12,(INT(A272/7)-IF(MOD(A272,7)=0,1,0))*3,(IF(MOD(A272,7)=0,7,MOD(A272,7))-1)*11)))</f>
        <v/>
      </c>
      <c r="C272" s="10" t="str">
        <f ca="1">IF(OFFSET(記録シート!$C$13,(INT(A272/7)-IF(MOD(A272,7)=0,1,0))*3,(IF(MOD(A272,7)=0,7,MOD(A272,7))-1)*11)="","",OFFSET(記録シート!$C$13,(INT(A272/7)-IF(MOD(A272,7)=0,1,0))*3,(IF(MOD(A272,7)=0,7,MOD(A272,7))-1)*11))</f>
        <v/>
      </c>
      <c r="D272" s="19" t="str">
        <f ca="1">IF(OFFSET(記録シート!$C$13,(INT(A272/7)-IF(MOD(A272,7)=0,1,0))*3+1,(IF(MOD(A272,7)=0,7,MOD(A272,7))-1)*11)="","",OFFSET(記録シート!$C$13,(INT(A272/7)-IF(MOD(A272,7)=0,1,0))*3+1,(IF(MOD(A272,7)=0,7,MOD(A272,7))-1)*11))</f>
        <v/>
      </c>
    </row>
    <row r="273" spans="1:4" x14ac:dyDescent="0.15">
      <c r="A273">
        <v>272</v>
      </c>
      <c r="B273" s="26" t="str">
        <f ca="1">IF(AND(C273="",D273=""),"",DATE(記録シート!$CC$2+IF(OFFSET(記録シート!$A$12,(INT(A273/7)-IF(MOD(A273,7)=0,1,0))*3,(IF(MOD(A273,7)=0,7,MOD(A273,7))-1)*11)&lt;4,1,0),OFFSET(記録シート!$A$12,(INT(A273/7)-IF(MOD(A273,7)=0,1,0))*3,(IF(MOD(A273,7)=0,7,MOD(A273,7))-1)*11),OFFSET(記録シート!$E$12,(INT(A273/7)-IF(MOD(A273,7)=0,1,0))*3,(IF(MOD(A273,7)=0,7,MOD(A273,7))-1)*11)))</f>
        <v/>
      </c>
      <c r="C273" s="10" t="str">
        <f ca="1">IF(OFFSET(記録シート!$C$13,(INT(A273/7)-IF(MOD(A273,7)=0,1,0))*3,(IF(MOD(A273,7)=0,7,MOD(A273,7))-1)*11)="","",OFFSET(記録シート!$C$13,(INT(A273/7)-IF(MOD(A273,7)=0,1,0))*3,(IF(MOD(A273,7)=0,7,MOD(A273,7))-1)*11))</f>
        <v/>
      </c>
      <c r="D273" s="19" t="str">
        <f ca="1">IF(OFFSET(記録シート!$C$13,(INT(A273/7)-IF(MOD(A273,7)=0,1,0))*3+1,(IF(MOD(A273,7)=0,7,MOD(A273,7))-1)*11)="","",OFFSET(記録シート!$C$13,(INT(A273/7)-IF(MOD(A273,7)=0,1,0))*3+1,(IF(MOD(A273,7)=0,7,MOD(A273,7))-1)*11))</f>
        <v/>
      </c>
    </row>
    <row r="274" spans="1:4" x14ac:dyDescent="0.15">
      <c r="A274">
        <v>273</v>
      </c>
      <c r="B274" s="26" t="str">
        <f ca="1">IF(AND(C274="",D274=""),"",DATE(記録シート!$CC$2+IF(OFFSET(記録シート!$A$12,(INT(A274/7)-IF(MOD(A274,7)=0,1,0))*3,(IF(MOD(A274,7)=0,7,MOD(A274,7))-1)*11)&lt;4,1,0),OFFSET(記録シート!$A$12,(INT(A274/7)-IF(MOD(A274,7)=0,1,0))*3,(IF(MOD(A274,7)=0,7,MOD(A274,7))-1)*11),OFFSET(記録シート!$E$12,(INT(A274/7)-IF(MOD(A274,7)=0,1,0))*3,(IF(MOD(A274,7)=0,7,MOD(A274,7))-1)*11)))</f>
        <v/>
      </c>
      <c r="C274" s="10" t="str">
        <f ca="1">IF(OFFSET(記録シート!$C$13,(INT(A274/7)-IF(MOD(A274,7)=0,1,0))*3,(IF(MOD(A274,7)=0,7,MOD(A274,7))-1)*11)="","",OFFSET(記録シート!$C$13,(INT(A274/7)-IF(MOD(A274,7)=0,1,0))*3,(IF(MOD(A274,7)=0,7,MOD(A274,7))-1)*11))</f>
        <v/>
      </c>
      <c r="D274" s="19" t="str">
        <f ca="1">IF(OFFSET(記録シート!$C$13,(INT(A274/7)-IF(MOD(A274,7)=0,1,0))*3+1,(IF(MOD(A274,7)=0,7,MOD(A274,7))-1)*11)="","",OFFSET(記録シート!$C$13,(INT(A274/7)-IF(MOD(A274,7)=0,1,0))*3+1,(IF(MOD(A274,7)=0,7,MOD(A274,7))-1)*11))</f>
        <v/>
      </c>
    </row>
    <row r="275" spans="1:4" x14ac:dyDescent="0.15">
      <c r="A275">
        <v>274</v>
      </c>
      <c r="B275" s="26" t="str">
        <f ca="1">IF(AND(C275="",D275=""),"",DATE(記録シート!$CC$2+IF(OFFSET(記録シート!$A$12,(INT(A275/7)-IF(MOD(A275,7)=0,1,0))*3,(IF(MOD(A275,7)=0,7,MOD(A275,7))-1)*11)&lt;4,1,0),OFFSET(記録シート!$A$12,(INT(A275/7)-IF(MOD(A275,7)=0,1,0))*3,(IF(MOD(A275,7)=0,7,MOD(A275,7))-1)*11),OFFSET(記録シート!$E$12,(INT(A275/7)-IF(MOD(A275,7)=0,1,0))*3,(IF(MOD(A275,7)=0,7,MOD(A275,7))-1)*11)))</f>
        <v/>
      </c>
      <c r="C275" s="10" t="str">
        <f ca="1">IF(OFFSET(記録シート!$C$13,(INT(A275/7)-IF(MOD(A275,7)=0,1,0))*3,(IF(MOD(A275,7)=0,7,MOD(A275,7))-1)*11)="","",OFFSET(記録シート!$C$13,(INT(A275/7)-IF(MOD(A275,7)=0,1,0))*3,(IF(MOD(A275,7)=0,7,MOD(A275,7))-1)*11))</f>
        <v/>
      </c>
      <c r="D275" s="19" t="str">
        <f ca="1">IF(OFFSET(記録シート!$C$13,(INT(A275/7)-IF(MOD(A275,7)=0,1,0))*3+1,(IF(MOD(A275,7)=0,7,MOD(A275,7))-1)*11)="","",OFFSET(記録シート!$C$13,(INT(A275/7)-IF(MOD(A275,7)=0,1,0))*3+1,(IF(MOD(A275,7)=0,7,MOD(A275,7))-1)*11))</f>
        <v/>
      </c>
    </row>
    <row r="276" spans="1:4" x14ac:dyDescent="0.15">
      <c r="A276">
        <v>275</v>
      </c>
      <c r="B276" s="26" t="str">
        <f ca="1">IF(AND(C276="",D276=""),"",DATE(記録シート!$CC$2+IF(OFFSET(記録シート!$A$12,(INT(A276/7)-IF(MOD(A276,7)=0,1,0))*3,(IF(MOD(A276,7)=0,7,MOD(A276,7))-1)*11)&lt;4,1,0),OFFSET(記録シート!$A$12,(INT(A276/7)-IF(MOD(A276,7)=0,1,0))*3,(IF(MOD(A276,7)=0,7,MOD(A276,7))-1)*11),OFFSET(記録シート!$E$12,(INT(A276/7)-IF(MOD(A276,7)=0,1,0))*3,(IF(MOD(A276,7)=0,7,MOD(A276,7))-1)*11)))</f>
        <v/>
      </c>
      <c r="C276" s="10" t="str">
        <f ca="1">IF(OFFSET(記録シート!$C$13,(INT(A276/7)-IF(MOD(A276,7)=0,1,0))*3,(IF(MOD(A276,7)=0,7,MOD(A276,7))-1)*11)="","",OFFSET(記録シート!$C$13,(INT(A276/7)-IF(MOD(A276,7)=0,1,0))*3,(IF(MOD(A276,7)=0,7,MOD(A276,7))-1)*11))</f>
        <v/>
      </c>
      <c r="D276" s="19" t="str">
        <f ca="1">IF(OFFSET(記録シート!$C$13,(INT(A276/7)-IF(MOD(A276,7)=0,1,0))*3+1,(IF(MOD(A276,7)=0,7,MOD(A276,7))-1)*11)="","",OFFSET(記録シート!$C$13,(INT(A276/7)-IF(MOD(A276,7)=0,1,0))*3+1,(IF(MOD(A276,7)=0,7,MOD(A276,7))-1)*11))</f>
        <v/>
      </c>
    </row>
    <row r="277" spans="1:4" x14ac:dyDescent="0.15">
      <c r="A277">
        <v>276</v>
      </c>
      <c r="B277" s="26" t="str">
        <f ca="1">IF(AND(C277="",D277=""),"",DATE(記録シート!$CC$2+IF(OFFSET(記録シート!$A$12,(INT(A277/7)-IF(MOD(A277,7)=0,1,0))*3,(IF(MOD(A277,7)=0,7,MOD(A277,7))-1)*11)&lt;4,1,0),OFFSET(記録シート!$A$12,(INT(A277/7)-IF(MOD(A277,7)=0,1,0))*3,(IF(MOD(A277,7)=0,7,MOD(A277,7))-1)*11),OFFSET(記録シート!$E$12,(INT(A277/7)-IF(MOD(A277,7)=0,1,0))*3,(IF(MOD(A277,7)=0,7,MOD(A277,7))-1)*11)))</f>
        <v/>
      </c>
      <c r="C277" s="10" t="str">
        <f ca="1">IF(OFFSET(記録シート!$C$13,(INT(A277/7)-IF(MOD(A277,7)=0,1,0))*3,(IF(MOD(A277,7)=0,7,MOD(A277,7))-1)*11)="","",OFFSET(記録シート!$C$13,(INT(A277/7)-IF(MOD(A277,7)=0,1,0))*3,(IF(MOD(A277,7)=0,7,MOD(A277,7))-1)*11))</f>
        <v/>
      </c>
      <c r="D277" s="19" t="str">
        <f ca="1">IF(OFFSET(記録シート!$C$13,(INT(A277/7)-IF(MOD(A277,7)=0,1,0))*3+1,(IF(MOD(A277,7)=0,7,MOD(A277,7))-1)*11)="","",OFFSET(記録シート!$C$13,(INT(A277/7)-IF(MOD(A277,7)=0,1,0))*3+1,(IF(MOD(A277,7)=0,7,MOD(A277,7))-1)*11))</f>
        <v/>
      </c>
    </row>
    <row r="278" spans="1:4" x14ac:dyDescent="0.15">
      <c r="A278">
        <v>277</v>
      </c>
      <c r="B278" s="26" t="str">
        <f ca="1">IF(AND(C278="",D278=""),"",DATE(記録シート!$CC$2+IF(OFFSET(記録シート!$A$12,(INT(A278/7)-IF(MOD(A278,7)=0,1,0))*3,(IF(MOD(A278,7)=0,7,MOD(A278,7))-1)*11)&lt;4,1,0),OFFSET(記録シート!$A$12,(INT(A278/7)-IF(MOD(A278,7)=0,1,0))*3,(IF(MOD(A278,7)=0,7,MOD(A278,7))-1)*11),OFFSET(記録シート!$E$12,(INT(A278/7)-IF(MOD(A278,7)=0,1,0))*3,(IF(MOD(A278,7)=0,7,MOD(A278,7))-1)*11)))</f>
        <v/>
      </c>
      <c r="C278" s="10" t="str">
        <f ca="1">IF(OFFSET(記録シート!$C$13,(INT(A278/7)-IF(MOD(A278,7)=0,1,0))*3,(IF(MOD(A278,7)=0,7,MOD(A278,7))-1)*11)="","",OFFSET(記録シート!$C$13,(INT(A278/7)-IF(MOD(A278,7)=0,1,0))*3,(IF(MOD(A278,7)=0,7,MOD(A278,7))-1)*11))</f>
        <v/>
      </c>
      <c r="D278" s="19" t="str">
        <f ca="1">IF(OFFSET(記録シート!$C$13,(INT(A278/7)-IF(MOD(A278,7)=0,1,0))*3+1,(IF(MOD(A278,7)=0,7,MOD(A278,7))-1)*11)="","",OFFSET(記録シート!$C$13,(INT(A278/7)-IF(MOD(A278,7)=0,1,0))*3+1,(IF(MOD(A278,7)=0,7,MOD(A278,7))-1)*11))</f>
        <v/>
      </c>
    </row>
    <row r="279" spans="1:4" x14ac:dyDescent="0.15">
      <c r="A279">
        <v>278</v>
      </c>
      <c r="B279" s="26" t="str">
        <f ca="1">IF(AND(C279="",D279=""),"",DATE(記録シート!$CC$2+IF(OFFSET(記録シート!$A$12,(INT(A279/7)-IF(MOD(A279,7)=0,1,0))*3,(IF(MOD(A279,7)=0,7,MOD(A279,7))-1)*11)&lt;4,1,0),OFFSET(記録シート!$A$12,(INT(A279/7)-IF(MOD(A279,7)=0,1,0))*3,(IF(MOD(A279,7)=0,7,MOD(A279,7))-1)*11),OFFSET(記録シート!$E$12,(INT(A279/7)-IF(MOD(A279,7)=0,1,0))*3,(IF(MOD(A279,7)=0,7,MOD(A279,7))-1)*11)))</f>
        <v/>
      </c>
      <c r="C279" s="10" t="str">
        <f ca="1">IF(OFFSET(記録シート!$C$13,(INT(A279/7)-IF(MOD(A279,7)=0,1,0))*3,(IF(MOD(A279,7)=0,7,MOD(A279,7))-1)*11)="","",OFFSET(記録シート!$C$13,(INT(A279/7)-IF(MOD(A279,7)=0,1,0))*3,(IF(MOD(A279,7)=0,7,MOD(A279,7))-1)*11))</f>
        <v/>
      </c>
      <c r="D279" s="19" t="str">
        <f ca="1">IF(OFFSET(記録シート!$C$13,(INT(A279/7)-IF(MOD(A279,7)=0,1,0))*3+1,(IF(MOD(A279,7)=0,7,MOD(A279,7))-1)*11)="","",OFFSET(記録シート!$C$13,(INT(A279/7)-IF(MOD(A279,7)=0,1,0))*3+1,(IF(MOD(A279,7)=0,7,MOD(A279,7))-1)*11))</f>
        <v/>
      </c>
    </row>
    <row r="280" spans="1:4" x14ac:dyDescent="0.15">
      <c r="A280">
        <v>279</v>
      </c>
      <c r="B280" s="26" t="str">
        <f ca="1">IF(AND(C280="",D280=""),"",DATE(記録シート!$CC$2+IF(OFFSET(記録シート!$A$12,(INT(A280/7)-IF(MOD(A280,7)=0,1,0))*3,(IF(MOD(A280,7)=0,7,MOD(A280,7))-1)*11)&lt;4,1,0),OFFSET(記録シート!$A$12,(INT(A280/7)-IF(MOD(A280,7)=0,1,0))*3,(IF(MOD(A280,7)=0,7,MOD(A280,7))-1)*11),OFFSET(記録シート!$E$12,(INT(A280/7)-IF(MOD(A280,7)=0,1,0))*3,(IF(MOD(A280,7)=0,7,MOD(A280,7))-1)*11)))</f>
        <v/>
      </c>
      <c r="C280" s="10" t="str">
        <f ca="1">IF(OFFSET(記録シート!$C$13,(INT(A280/7)-IF(MOD(A280,7)=0,1,0))*3,(IF(MOD(A280,7)=0,7,MOD(A280,7))-1)*11)="","",OFFSET(記録シート!$C$13,(INT(A280/7)-IF(MOD(A280,7)=0,1,0))*3,(IF(MOD(A280,7)=0,7,MOD(A280,7))-1)*11))</f>
        <v/>
      </c>
      <c r="D280" s="19" t="str">
        <f ca="1">IF(OFFSET(記録シート!$C$13,(INT(A280/7)-IF(MOD(A280,7)=0,1,0))*3+1,(IF(MOD(A280,7)=0,7,MOD(A280,7))-1)*11)="","",OFFSET(記録シート!$C$13,(INT(A280/7)-IF(MOD(A280,7)=0,1,0))*3+1,(IF(MOD(A280,7)=0,7,MOD(A280,7))-1)*11))</f>
        <v/>
      </c>
    </row>
    <row r="281" spans="1:4" x14ac:dyDescent="0.15">
      <c r="A281">
        <v>280</v>
      </c>
      <c r="B281" s="26" t="str">
        <f ca="1">IF(AND(C281="",D281=""),"",DATE(記録シート!$CC$2+IF(OFFSET(記録シート!$A$12,(INT(A281/7)-IF(MOD(A281,7)=0,1,0))*3,(IF(MOD(A281,7)=0,7,MOD(A281,7))-1)*11)&lt;4,1,0),OFFSET(記録シート!$A$12,(INT(A281/7)-IF(MOD(A281,7)=0,1,0))*3,(IF(MOD(A281,7)=0,7,MOD(A281,7))-1)*11),OFFSET(記録シート!$E$12,(INT(A281/7)-IF(MOD(A281,7)=0,1,0))*3,(IF(MOD(A281,7)=0,7,MOD(A281,7))-1)*11)))</f>
        <v/>
      </c>
      <c r="C281" s="10" t="str">
        <f ca="1">IF(OFFSET(記録シート!$C$13,(INT(A281/7)-IF(MOD(A281,7)=0,1,0))*3,(IF(MOD(A281,7)=0,7,MOD(A281,7))-1)*11)="","",OFFSET(記録シート!$C$13,(INT(A281/7)-IF(MOD(A281,7)=0,1,0))*3,(IF(MOD(A281,7)=0,7,MOD(A281,7))-1)*11))</f>
        <v/>
      </c>
      <c r="D281" s="19" t="str">
        <f ca="1">IF(OFFSET(記録シート!$C$13,(INT(A281/7)-IF(MOD(A281,7)=0,1,0))*3+1,(IF(MOD(A281,7)=0,7,MOD(A281,7))-1)*11)="","",OFFSET(記録シート!$C$13,(INT(A281/7)-IF(MOD(A281,7)=0,1,0))*3+1,(IF(MOD(A281,7)=0,7,MOD(A281,7))-1)*11))</f>
        <v/>
      </c>
    </row>
    <row r="282" spans="1:4" x14ac:dyDescent="0.15">
      <c r="A282">
        <v>281</v>
      </c>
      <c r="B282" s="26" t="str">
        <f ca="1">IF(AND(C282="",D282=""),"",DATE(記録シート!$CC$2+IF(OFFSET(記録シート!$A$12,(INT(A282/7)-IF(MOD(A282,7)=0,1,0))*3,(IF(MOD(A282,7)=0,7,MOD(A282,7))-1)*11)&lt;4,1,0),OFFSET(記録シート!$A$12,(INT(A282/7)-IF(MOD(A282,7)=0,1,0))*3,(IF(MOD(A282,7)=0,7,MOD(A282,7))-1)*11),OFFSET(記録シート!$E$12,(INT(A282/7)-IF(MOD(A282,7)=0,1,0))*3,(IF(MOD(A282,7)=0,7,MOD(A282,7))-1)*11)))</f>
        <v/>
      </c>
      <c r="C282" s="10" t="str">
        <f ca="1">IF(OFFSET(記録シート!$C$13,(INT(A282/7)-IF(MOD(A282,7)=0,1,0))*3,(IF(MOD(A282,7)=0,7,MOD(A282,7))-1)*11)="","",OFFSET(記録シート!$C$13,(INT(A282/7)-IF(MOD(A282,7)=0,1,0))*3,(IF(MOD(A282,7)=0,7,MOD(A282,7))-1)*11))</f>
        <v/>
      </c>
      <c r="D282" s="19" t="str">
        <f ca="1">IF(OFFSET(記録シート!$C$13,(INT(A282/7)-IF(MOD(A282,7)=0,1,0))*3+1,(IF(MOD(A282,7)=0,7,MOD(A282,7))-1)*11)="","",OFFSET(記録シート!$C$13,(INT(A282/7)-IF(MOD(A282,7)=0,1,0))*3+1,(IF(MOD(A282,7)=0,7,MOD(A282,7))-1)*11))</f>
        <v/>
      </c>
    </row>
    <row r="283" spans="1:4" x14ac:dyDescent="0.15">
      <c r="A283">
        <v>282</v>
      </c>
      <c r="B283" s="26" t="str">
        <f ca="1">IF(AND(C283="",D283=""),"",DATE(記録シート!$CC$2+IF(OFFSET(記録シート!$A$12,(INT(A283/7)-IF(MOD(A283,7)=0,1,0))*3,(IF(MOD(A283,7)=0,7,MOD(A283,7))-1)*11)&lt;4,1,0),OFFSET(記録シート!$A$12,(INT(A283/7)-IF(MOD(A283,7)=0,1,0))*3,(IF(MOD(A283,7)=0,7,MOD(A283,7))-1)*11),OFFSET(記録シート!$E$12,(INT(A283/7)-IF(MOD(A283,7)=0,1,0))*3,(IF(MOD(A283,7)=0,7,MOD(A283,7))-1)*11)))</f>
        <v/>
      </c>
      <c r="C283" s="10" t="str">
        <f ca="1">IF(OFFSET(記録シート!$C$13,(INT(A283/7)-IF(MOD(A283,7)=0,1,0))*3,(IF(MOD(A283,7)=0,7,MOD(A283,7))-1)*11)="","",OFFSET(記録シート!$C$13,(INT(A283/7)-IF(MOD(A283,7)=0,1,0))*3,(IF(MOD(A283,7)=0,7,MOD(A283,7))-1)*11))</f>
        <v/>
      </c>
      <c r="D283" s="19" t="str">
        <f ca="1">IF(OFFSET(記録シート!$C$13,(INT(A283/7)-IF(MOD(A283,7)=0,1,0))*3+1,(IF(MOD(A283,7)=0,7,MOD(A283,7))-1)*11)="","",OFFSET(記録シート!$C$13,(INT(A283/7)-IF(MOD(A283,7)=0,1,0))*3+1,(IF(MOD(A283,7)=0,7,MOD(A283,7))-1)*11))</f>
        <v/>
      </c>
    </row>
    <row r="284" spans="1:4" x14ac:dyDescent="0.15">
      <c r="A284">
        <v>283</v>
      </c>
      <c r="B284" s="26" t="str">
        <f ca="1">IF(AND(C284="",D284=""),"",DATE(記録シート!$CC$2+IF(OFFSET(記録シート!$A$12,(INT(A284/7)-IF(MOD(A284,7)=0,1,0))*3,(IF(MOD(A284,7)=0,7,MOD(A284,7))-1)*11)&lt;4,1,0),OFFSET(記録シート!$A$12,(INT(A284/7)-IF(MOD(A284,7)=0,1,0))*3,(IF(MOD(A284,7)=0,7,MOD(A284,7))-1)*11),OFFSET(記録シート!$E$12,(INT(A284/7)-IF(MOD(A284,7)=0,1,0))*3,(IF(MOD(A284,7)=0,7,MOD(A284,7))-1)*11)))</f>
        <v/>
      </c>
      <c r="C284" s="10" t="str">
        <f ca="1">IF(OFFSET(記録シート!$C$13,(INT(A284/7)-IF(MOD(A284,7)=0,1,0))*3,(IF(MOD(A284,7)=0,7,MOD(A284,7))-1)*11)="","",OFFSET(記録シート!$C$13,(INT(A284/7)-IF(MOD(A284,7)=0,1,0))*3,(IF(MOD(A284,7)=0,7,MOD(A284,7))-1)*11))</f>
        <v/>
      </c>
      <c r="D284" s="19" t="str">
        <f ca="1">IF(OFFSET(記録シート!$C$13,(INT(A284/7)-IF(MOD(A284,7)=0,1,0))*3+1,(IF(MOD(A284,7)=0,7,MOD(A284,7))-1)*11)="","",OFFSET(記録シート!$C$13,(INT(A284/7)-IF(MOD(A284,7)=0,1,0))*3+1,(IF(MOD(A284,7)=0,7,MOD(A284,7))-1)*11))</f>
        <v/>
      </c>
    </row>
    <row r="285" spans="1:4" x14ac:dyDescent="0.15">
      <c r="A285">
        <v>284</v>
      </c>
      <c r="B285" s="26" t="str">
        <f ca="1">IF(AND(C285="",D285=""),"",DATE(記録シート!$CC$2+IF(OFFSET(記録シート!$A$12,(INT(A285/7)-IF(MOD(A285,7)=0,1,0))*3,(IF(MOD(A285,7)=0,7,MOD(A285,7))-1)*11)&lt;4,1,0),OFFSET(記録シート!$A$12,(INT(A285/7)-IF(MOD(A285,7)=0,1,0))*3,(IF(MOD(A285,7)=0,7,MOD(A285,7))-1)*11),OFFSET(記録シート!$E$12,(INT(A285/7)-IF(MOD(A285,7)=0,1,0))*3,(IF(MOD(A285,7)=0,7,MOD(A285,7))-1)*11)))</f>
        <v/>
      </c>
      <c r="C285" s="10" t="str">
        <f ca="1">IF(OFFSET(記録シート!$C$13,(INT(A285/7)-IF(MOD(A285,7)=0,1,0))*3,(IF(MOD(A285,7)=0,7,MOD(A285,7))-1)*11)="","",OFFSET(記録シート!$C$13,(INT(A285/7)-IF(MOD(A285,7)=0,1,0))*3,(IF(MOD(A285,7)=0,7,MOD(A285,7))-1)*11))</f>
        <v/>
      </c>
      <c r="D285" s="19" t="str">
        <f ca="1">IF(OFFSET(記録シート!$C$13,(INT(A285/7)-IF(MOD(A285,7)=0,1,0))*3+1,(IF(MOD(A285,7)=0,7,MOD(A285,7))-1)*11)="","",OFFSET(記録シート!$C$13,(INT(A285/7)-IF(MOD(A285,7)=0,1,0))*3+1,(IF(MOD(A285,7)=0,7,MOD(A285,7))-1)*11))</f>
        <v/>
      </c>
    </row>
    <row r="286" spans="1:4" x14ac:dyDescent="0.15">
      <c r="A286">
        <v>285</v>
      </c>
      <c r="B286" s="26" t="str">
        <f ca="1">IF(AND(C286="",D286=""),"",DATE(記録シート!$CC$2+IF(OFFSET(記録シート!$A$12,(INT(A286/7)-IF(MOD(A286,7)=0,1,0))*3,(IF(MOD(A286,7)=0,7,MOD(A286,7))-1)*11)&lt;4,1,0),OFFSET(記録シート!$A$12,(INT(A286/7)-IF(MOD(A286,7)=0,1,0))*3,(IF(MOD(A286,7)=0,7,MOD(A286,7))-1)*11),OFFSET(記録シート!$E$12,(INT(A286/7)-IF(MOD(A286,7)=0,1,0))*3,(IF(MOD(A286,7)=0,7,MOD(A286,7))-1)*11)))</f>
        <v/>
      </c>
      <c r="C286" s="10" t="str">
        <f ca="1">IF(OFFSET(記録シート!$C$13,(INT(A286/7)-IF(MOD(A286,7)=0,1,0))*3,(IF(MOD(A286,7)=0,7,MOD(A286,7))-1)*11)="","",OFFSET(記録シート!$C$13,(INT(A286/7)-IF(MOD(A286,7)=0,1,0))*3,(IF(MOD(A286,7)=0,7,MOD(A286,7))-1)*11))</f>
        <v/>
      </c>
      <c r="D286" s="19" t="str">
        <f ca="1">IF(OFFSET(記録シート!$C$13,(INT(A286/7)-IF(MOD(A286,7)=0,1,0))*3+1,(IF(MOD(A286,7)=0,7,MOD(A286,7))-1)*11)="","",OFFSET(記録シート!$C$13,(INT(A286/7)-IF(MOD(A286,7)=0,1,0))*3+1,(IF(MOD(A286,7)=0,7,MOD(A286,7))-1)*11))</f>
        <v/>
      </c>
    </row>
    <row r="287" spans="1:4" x14ac:dyDescent="0.15">
      <c r="A287">
        <v>286</v>
      </c>
      <c r="B287" s="26" t="str">
        <f ca="1">IF(AND(C287="",D287=""),"",DATE(記録シート!$CC$2+IF(OFFSET(記録シート!$A$12,(INT(A287/7)-IF(MOD(A287,7)=0,1,0))*3,(IF(MOD(A287,7)=0,7,MOD(A287,7))-1)*11)&lt;4,1,0),OFFSET(記録シート!$A$12,(INT(A287/7)-IF(MOD(A287,7)=0,1,0))*3,(IF(MOD(A287,7)=0,7,MOD(A287,7))-1)*11),OFFSET(記録シート!$E$12,(INT(A287/7)-IF(MOD(A287,7)=0,1,0))*3,(IF(MOD(A287,7)=0,7,MOD(A287,7))-1)*11)))</f>
        <v/>
      </c>
      <c r="C287" s="10" t="str">
        <f ca="1">IF(OFFSET(記録シート!$C$13,(INT(A287/7)-IF(MOD(A287,7)=0,1,0))*3,(IF(MOD(A287,7)=0,7,MOD(A287,7))-1)*11)="","",OFFSET(記録シート!$C$13,(INT(A287/7)-IF(MOD(A287,7)=0,1,0))*3,(IF(MOD(A287,7)=0,7,MOD(A287,7))-1)*11))</f>
        <v/>
      </c>
      <c r="D287" s="19" t="str">
        <f ca="1">IF(OFFSET(記録シート!$C$13,(INT(A287/7)-IF(MOD(A287,7)=0,1,0))*3+1,(IF(MOD(A287,7)=0,7,MOD(A287,7))-1)*11)="","",OFFSET(記録シート!$C$13,(INT(A287/7)-IF(MOD(A287,7)=0,1,0))*3+1,(IF(MOD(A287,7)=0,7,MOD(A287,7))-1)*11))</f>
        <v/>
      </c>
    </row>
    <row r="288" spans="1:4" x14ac:dyDescent="0.15">
      <c r="A288">
        <v>287</v>
      </c>
      <c r="B288" s="26" t="str">
        <f ca="1">IF(AND(C288="",D288=""),"",DATE(記録シート!$CC$2+IF(OFFSET(記録シート!$A$12,(INT(A288/7)-IF(MOD(A288,7)=0,1,0))*3,(IF(MOD(A288,7)=0,7,MOD(A288,7))-1)*11)&lt;4,1,0),OFFSET(記録シート!$A$12,(INT(A288/7)-IF(MOD(A288,7)=0,1,0))*3,(IF(MOD(A288,7)=0,7,MOD(A288,7))-1)*11),OFFSET(記録シート!$E$12,(INT(A288/7)-IF(MOD(A288,7)=0,1,0))*3,(IF(MOD(A288,7)=0,7,MOD(A288,7))-1)*11)))</f>
        <v/>
      </c>
      <c r="C288" s="10" t="str">
        <f ca="1">IF(OFFSET(記録シート!$C$13,(INT(A288/7)-IF(MOD(A288,7)=0,1,0))*3,(IF(MOD(A288,7)=0,7,MOD(A288,7))-1)*11)="","",OFFSET(記録シート!$C$13,(INT(A288/7)-IF(MOD(A288,7)=0,1,0))*3,(IF(MOD(A288,7)=0,7,MOD(A288,7))-1)*11))</f>
        <v/>
      </c>
      <c r="D288" s="19" t="str">
        <f ca="1">IF(OFFSET(記録シート!$C$13,(INT(A288/7)-IF(MOD(A288,7)=0,1,0))*3+1,(IF(MOD(A288,7)=0,7,MOD(A288,7))-1)*11)="","",OFFSET(記録シート!$C$13,(INT(A288/7)-IF(MOD(A288,7)=0,1,0))*3+1,(IF(MOD(A288,7)=0,7,MOD(A288,7))-1)*11))</f>
        <v/>
      </c>
    </row>
    <row r="289" spans="1:4" x14ac:dyDescent="0.15">
      <c r="A289">
        <v>288</v>
      </c>
      <c r="B289" s="26" t="str">
        <f ca="1">IF(AND(C289="",D289=""),"",DATE(記録シート!$CC$2+IF(OFFSET(記録シート!$A$12,(INT(A289/7)-IF(MOD(A289,7)=0,1,0))*3,(IF(MOD(A289,7)=0,7,MOD(A289,7))-1)*11)&lt;4,1,0),OFFSET(記録シート!$A$12,(INT(A289/7)-IF(MOD(A289,7)=0,1,0))*3,(IF(MOD(A289,7)=0,7,MOD(A289,7))-1)*11),OFFSET(記録シート!$E$12,(INT(A289/7)-IF(MOD(A289,7)=0,1,0))*3,(IF(MOD(A289,7)=0,7,MOD(A289,7))-1)*11)))</f>
        <v/>
      </c>
      <c r="C289" s="10" t="str">
        <f ca="1">IF(OFFSET(記録シート!$C$13,(INT(A289/7)-IF(MOD(A289,7)=0,1,0))*3,(IF(MOD(A289,7)=0,7,MOD(A289,7))-1)*11)="","",OFFSET(記録シート!$C$13,(INT(A289/7)-IF(MOD(A289,7)=0,1,0))*3,(IF(MOD(A289,7)=0,7,MOD(A289,7))-1)*11))</f>
        <v/>
      </c>
      <c r="D289" s="19" t="str">
        <f ca="1">IF(OFFSET(記録シート!$C$13,(INT(A289/7)-IF(MOD(A289,7)=0,1,0))*3+1,(IF(MOD(A289,7)=0,7,MOD(A289,7))-1)*11)="","",OFFSET(記録シート!$C$13,(INT(A289/7)-IF(MOD(A289,7)=0,1,0))*3+1,(IF(MOD(A289,7)=0,7,MOD(A289,7))-1)*11))</f>
        <v/>
      </c>
    </row>
    <row r="290" spans="1:4" x14ac:dyDescent="0.15">
      <c r="A290">
        <v>289</v>
      </c>
      <c r="B290" s="26" t="str">
        <f ca="1">IF(AND(C290="",D290=""),"",DATE(記録シート!$CC$2+IF(OFFSET(記録シート!$A$12,(INT(A290/7)-IF(MOD(A290,7)=0,1,0))*3,(IF(MOD(A290,7)=0,7,MOD(A290,7))-1)*11)&lt;4,1,0),OFFSET(記録シート!$A$12,(INT(A290/7)-IF(MOD(A290,7)=0,1,0))*3,(IF(MOD(A290,7)=0,7,MOD(A290,7))-1)*11),OFFSET(記録シート!$E$12,(INT(A290/7)-IF(MOD(A290,7)=0,1,0))*3,(IF(MOD(A290,7)=0,7,MOD(A290,7))-1)*11)))</f>
        <v/>
      </c>
      <c r="C290" s="10" t="str">
        <f ca="1">IF(OFFSET(記録シート!$C$13,(INT(A290/7)-IF(MOD(A290,7)=0,1,0))*3,(IF(MOD(A290,7)=0,7,MOD(A290,7))-1)*11)="","",OFFSET(記録シート!$C$13,(INT(A290/7)-IF(MOD(A290,7)=0,1,0))*3,(IF(MOD(A290,7)=0,7,MOD(A290,7))-1)*11))</f>
        <v/>
      </c>
      <c r="D290" s="19" t="str">
        <f ca="1">IF(OFFSET(記録シート!$C$13,(INT(A290/7)-IF(MOD(A290,7)=0,1,0))*3+1,(IF(MOD(A290,7)=0,7,MOD(A290,7))-1)*11)="","",OFFSET(記録シート!$C$13,(INT(A290/7)-IF(MOD(A290,7)=0,1,0))*3+1,(IF(MOD(A290,7)=0,7,MOD(A290,7))-1)*11))</f>
        <v/>
      </c>
    </row>
    <row r="291" spans="1:4" x14ac:dyDescent="0.15">
      <c r="A291">
        <v>290</v>
      </c>
      <c r="B291" s="26" t="str">
        <f ca="1">IF(AND(C291="",D291=""),"",DATE(記録シート!$CC$2+IF(OFFSET(記録シート!$A$12,(INT(A291/7)-IF(MOD(A291,7)=0,1,0))*3,(IF(MOD(A291,7)=0,7,MOD(A291,7))-1)*11)&lt;4,1,0),OFFSET(記録シート!$A$12,(INT(A291/7)-IF(MOD(A291,7)=0,1,0))*3,(IF(MOD(A291,7)=0,7,MOD(A291,7))-1)*11),OFFSET(記録シート!$E$12,(INT(A291/7)-IF(MOD(A291,7)=0,1,0))*3,(IF(MOD(A291,7)=0,7,MOD(A291,7))-1)*11)))</f>
        <v/>
      </c>
      <c r="C291" s="10" t="str">
        <f ca="1">IF(OFFSET(記録シート!$C$13,(INT(A291/7)-IF(MOD(A291,7)=0,1,0))*3,(IF(MOD(A291,7)=0,7,MOD(A291,7))-1)*11)="","",OFFSET(記録シート!$C$13,(INT(A291/7)-IF(MOD(A291,7)=0,1,0))*3,(IF(MOD(A291,7)=0,7,MOD(A291,7))-1)*11))</f>
        <v/>
      </c>
      <c r="D291" s="19" t="str">
        <f ca="1">IF(OFFSET(記録シート!$C$13,(INT(A291/7)-IF(MOD(A291,7)=0,1,0))*3+1,(IF(MOD(A291,7)=0,7,MOD(A291,7))-1)*11)="","",OFFSET(記録シート!$C$13,(INT(A291/7)-IF(MOD(A291,7)=0,1,0))*3+1,(IF(MOD(A291,7)=0,7,MOD(A291,7))-1)*11))</f>
        <v/>
      </c>
    </row>
    <row r="292" spans="1:4" x14ac:dyDescent="0.15">
      <c r="A292">
        <v>291</v>
      </c>
      <c r="B292" s="26" t="str">
        <f ca="1">IF(AND(C292="",D292=""),"",DATE(記録シート!$CC$2+IF(OFFSET(記録シート!$A$12,(INT(A292/7)-IF(MOD(A292,7)=0,1,0))*3,(IF(MOD(A292,7)=0,7,MOD(A292,7))-1)*11)&lt;4,1,0),OFFSET(記録シート!$A$12,(INT(A292/7)-IF(MOD(A292,7)=0,1,0))*3,(IF(MOD(A292,7)=0,7,MOD(A292,7))-1)*11),OFFSET(記録シート!$E$12,(INT(A292/7)-IF(MOD(A292,7)=0,1,0))*3,(IF(MOD(A292,7)=0,7,MOD(A292,7))-1)*11)))</f>
        <v/>
      </c>
      <c r="C292" s="10" t="str">
        <f ca="1">IF(OFFSET(記録シート!$C$13,(INT(A292/7)-IF(MOD(A292,7)=0,1,0))*3,(IF(MOD(A292,7)=0,7,MOD(A292,7))-1)*11)="","",OFFSET(記録シート!$C$13,(INT(A292/7)-IF(MOD(A292,7)=0,1,0))*3,(IF(MOD(A292,7)=0,7,MOD(A292,7))-1)*11))</f>
        <v/>
      </c>
      <c r="D292" s="19" t="str">
        <f ca="1">IF(OFFSET(記録シート!$C$13,(INT(A292/7)-IF(MOD(A292,7)=0,1,0))*3+1,(IF(MOD(A292,7)=0,7,MOD(A292,7))-1)*11)="","",OFFSET(記録シート!$C$13,(INT(A292/7)-IF(MOD(A292,7)=0,1,0))*3+1,(IF(MOD(A292,7)=0,7,MOD(A292,7))-1)*11))</f>
        <v/>
      </c>
    </row>
    <row r="293" spans="1:4" x14ac:dyDescent="0.15">
      <c r="A293">
        <v>292</v>
      </c>
      <c r="B293" s="26" t="str">
        <f ca="1">IF(AND(C293="",D293=""),"",DATE(記録シート!$CC$2+IF(OFFSET(記録シート!$A$12,(INT(A293/7)-IF(MOD(A293,7)=0,1,0))*3,(IF(MOD(A293,7)=0,7,MOD(A293,7))-1)*11)&lt;4,1,0),OFFSET(記録シート!$A$12,(INT(A293/7)-IF(MOD(A293,7)=0,1,0))*3,(IF(MOD(A293,7)=0,7,MOD(A293,7))-1)*11),OFFSET(記録シート!$E$12,(INT(A293/7)-IF(MOD(A293,7)=0,1,0))*3,(IF(MOD(A293,7)=0,7,MOD(A293,7))-1)*11)))</f>
        <v/>
      </c>
      <c r="C293" s="10" t="str">
        <f ca="1">IF(OFFSET(記録シート!$C$13,(INT(A293/7)-IF(MOD(A293,7)=0,1,0))*3,(IF(MOD(A293,7)=0,7,MOD(A293,7))-1)*11)="","",OFFSET(記録シート!$C$13,(INT(A293/7)-IF(MOD(A293,7)=0,1,0))*3,(IF(MOD(A293,7)=0,7,MOD(A293,7))-1)*11))</f>
        <v/>
      </c>
      <c r="D293" s="19" t="str">
        <f ca="1">IF(OFFSET(記録シート!$C$13,(INT(A293/7)-IF(MOD(A293,7)=0,1,0))*3+1,(IF(MOD(A293,7)=0,7,MOD(A293,7))-1)*11)="","",OFFSET(記録シート!$C$13,(INT(A293/7)-IF(MOD(A293,7)=0,1,0))*3+1,(IF(MOD(A293,7)=0,7,MOD(A293,7))-1)*11))</f>
        <v/>
      </c>
    </row>
    <row r="294" spans="1:4" x14ac:dyDescent="0.15">
      <c r="A294">
        <v>293</v>
      </c>
      <c r="B294" s="26" t="str">
        <f ca="1">IF(AND(C294="",D294=""),"",DATE(記録シート!$CC$2+IF(OFFSET(記録シート!$A$12,(INT(A294/7)-IF(MOD(A294,7)=0,1,0))*3,(IF(MOD(A294,7)=0,7,MOD(A294,7))-1)*11)&lt;4,1,0),OFFSET(記録シート!$A$12,(INT(A294/7)-IF(MOD(A294,7)=0,1,0))*3,(IF(MOD(A294,7)=0,7,MOD(A294,7))-1)*11),OFFSET(記録シート!$E$12,(INT(A294/7)-IF(MOD(A294,7)=0,1,0))*3,(IF(MOD(A294,7)=0,7,MOD(A294,7))-1)*11)))</f>
        <v/>
      </c>
      <c r="C294" s="10" t="str">
        <f ca="1">IF(OFFSET(記録シート!$C$13,(INT(A294/7)-IF(MOD(A294,7)=0,1,0))*3,(IF(MOD(A294,7)=0,7,MOD(A294,7))-1)*11)="","",OFFSET(記録シート!$C$13,(INT(A294/7)-IF(MOD(A294,7)=0,1,0))*3,(IF(MOD(A294,7)=0,7,MOD(A294,7))-1)*11))</f>
        <v/>
      </c>
      <c r="D294" s="19" t="str">
        <f ca="1">IF(OFFSET(記録シート!$C$13,(INT(A294/7)-IF(MOD(A294,7)=0,1,0))*3+1,(IF(MOD(A294,7)=0,7,MOD(A294,7))-1)*11)="","",OFFSET(記録シート!$C$13,(INT(A294/7)-IF(MOD(A294,7)=0,1,0))*3+1,(IF(MOD(A294,7)=0,7,MOD(A294,7))-1)*11))</f>
        <v/>
      </c>
    </row>
    <row r="295" spans="1:4" x14ac:dyDescent="0.15">
      <c r="A295">
        <v>294</v>
      </c>
      <c r="B295" s="26" t="str">
        <f ca="1">IF(AND(C295="",D295=""),"",DATE(記録シート!$CC$2+IF(OFFSET(記録シート!$A$12,(INT(A295/7)-IF(MOD(A295,7)=0,1,0))*3,(IF(MOD(A295,7)=0,7,MOD(A295,7))-1)*11)&lt;4,1,0),OFFSET(記録シート!$A$12,(INT(A295/7)-IF(MOD(A295,7)=0,1,0))*3,(IF(MOD(A295,7)=0,7,MOD(A295,7))-1)*11),OFFSET(記録シート!$E$12,(INT(A295/7)-IF(MOD(A295,7)=0,1,0))*3,(IF(MOD(A295,7)=0,7,MOD(A295,7))-1)*11)))</f>
        <v/>
      </c>
      <c r="C295" s="10" t="str">
        <f ca="1">IF(OFFSET(記録シート!$C$13,(INT(A295/7)-IF(MOD(A295,7)=0,1,0))*3,(IF(MOD(A295,7)=0,7,MOD(A295,7))-1)*11)="","",OFFSET(記録シート!$C$13,(INT(A295/7)-IF(MOD(A295,7)=0,1,0))*3,(IF(MOD(A295,7)=0,7,MOD(A295,7))-1)*11))</f>
        <v/>
      </c>
      <c r="D295" s="19" t="str">
        <f ca="1">IF(OFFSET(記録シート!$C$13,(INT(A295/7)-IF(MOD(A295,7)=0,1,0))*3+1,(IF(MOD(A295,7)=0,7,MOD(A295,7))-1)*11)="","",OFFSET(記録シート!$C$13,(INT(A295/7)-IF(MOD(A295,7)=0,1,0))*3+1,(IF(MOD(A295,7)=0,7,MOD(A295,7))-1)*11))</f>
        <v/>
      </c>
    </row>
    <row r="296" spans="1:4" x14ac:dyDescent="0.15">
      <c r="A296">
        <v>295</v>
      </c>
      <c r="B296" s="26" t="str">
        <f ca="1">IF(AND(C296="",D296=""),"",DATE(記録シート!$CC$2+IF(OFFSET(記録シート!$A$12,(INT(A296/7)-IF(MOD(A296,7)=0,1,0))*3,(IF(MOD(A296,7)=0,7,MOD(A296,7))-1)*11)&lt;4,1,0),OFFSET(記録シート!$A$12,(INT(A296/7)-IF(MOD(A296,7)=0,1,0))*3,(IF(MOD(A296,7)=0,7,MOD(A296,7))-1)*11),OFFSET(記録シート!$E$12,(INT(A296/7)-IF(MOD(A296,7)=0,1,0))*3,(IF(MOD(A296,7)=0,7,MOD(A296,7))-1)*11)))</f>
        <v/>
      </c>
      <c r="C296" s="10" t="str">
        <f ca="1">IF(OFFSET(記録シート!$C$13,(INT(A296/7)-IF(MOD(A296,7)=0,1,0))*3,(IF(MOD(A296,7)=0,7,MOD(A296,7))-1)*11)="","",OFFSET(記録シート!$C$13,(INT(A296/7)-IF(MOD(A296,7)=0,1,0))*3,(IF(MOD(A296,7)=0,7,MOD(A296,7))-1)*11))</f>
        <v/>
      </c>
      <c r="D296" s="19" t="str">
        <f ca="1">IF(OFFSET(記録シート!$C$13,(INT(A296/7)-IF(MOD(A296,7)=0,1,0))*3+1,(IF(MOD(A296,7)=0,7,MOD(A296,7))-1)*11)="","",OFFSET(記録シート!$C$13,(INT(A296/7)-IF(MOD(A296,7)=0,1,0))*3+1,(IF(MOD(A296,7)=0,7,MOD(A296,7))-1)*11))</f>
        <v/>
      </c>
    </row>
    <row r="297" spans="1:4" x14ac:dyDescent="0.15">
      <c r="A297">
        <v>296</v>
      </c>
      <c r="B297" s="26" t="str">
        <f ca="1">IF(AND(C297="",D297=""),"",DATE(記録シート!$CC$2+IF(OFFSET(記録シート!$A$12,(INT(A297/7)-IF(MOD(A297,7)=0,1,0))*3,(IF(MOD(A297,7)=0,7,MOD(A297,7))-1)*11)&lt;4,1,0),OFFSET(記録シート!$A$12,(INT(A297/7)-IF(MOD(A297,7)=0,1,0))*3,(IF(MOD(A297,7)=0,7,MOD(A297,7))-1)*11),OFFSET(記録シート!$E$12,(INT(A297/7)-IF(MOD(A297,7)=0,1,0))*3,(IF(MOD(A297,7)=0,7,MOD(A297,7))-1)*11)))</f>
        <v/>
      </c>
      <c r="C297" s="10" t="str">
        <f ca="1">IF(OFFSET(記録シート!$C$13,(INT(A297/7)-IF(MOD(A297,7)=0,1,0))*3,(IF(MOD(A297,7)=0,7,MOD(A297,7))-1)*11)="","",OFFSET(記録シート!$C$13,(INT(A297/7)-IF(MOD(A297,7)=0,1,0))*3,(IF(MOD(A297,7)=0,7,MOD(A297,7))-1)*11))</f>
        <v/>
      </c>
      <c r="D297" s="19" t="str">
        <f ca="1">IF(OFFSET(記録シート!$C$13,(INT(A297/7)-IF(MOD(A297,7)=0,1,0))*3+1,(IF(MOD(A297,7)=0,7,MOD(A297,7))-1)*11)="","",OFFSET(記録シート!$C$13,(INT(A297/7)-IF(MOD(A297,7)=0,1,0))*3+1,(IF(MOD(A297,7)=0,7,MOD(A297,7))-1)*11))</f>
        <v/>
      </c>
    </row>
    <row r="298" spans="1:4" x14ac:dyDescent="0.15">
      <c r="A298">
        <v>297</v>
      </c>
      <c r="B298" s="26" t="str">
        <f ca="1">IF(AND(C298="",D298=""),"",DATE(記録シート!$CC$2+IF(OFFSET(記録シート!$A$12,(INT(A298/7)-IF(MOD(A298,7)=0,1,0))*3,(IF(MOD(A298,7)=0,7,MOD(A298,7))-1)*11)&lt;4,1,0),OFFSET(記録シート!$A$12,(INT(A298/7)-IF(MOD(A298,7)=0,1,0))*3,(IF(MOD(A298,7)=0,7,MOD(A298,7))-1)*11),OFFSET(記録シート!$E$12,(INT(A298/7)-IF(MOD(A298,7)=0,1,0))*3,(IF(MOD(A298,7)=0,7,MOD(A298,7))-1)*11)))</f>
        <v/>
      </c>
      <c r="C298" s="10" t="str">
        <f ca="1">IF(OFFSET(記録シート!$C$13,(INT(A298/7)-IF(MOD(A298,7)=0,1,0))*3,(IF(MOD(A298,7)=0,7,MOD(A298,7))-1)*11)="","",OFFSET(記録シート!$C$13,(INT(A298/7)-IF(MOD(A298,7)=0,1,0))*3,(IF(MOD(A298,7)=0,7,MOD(A298,7))-1)*11))</f>
        <v/>
      </c>
      <c r="D298" s="19" t="str">
        <f ca="1">IF(OFFSET(記録シート!$C$13,(INT(A298/7)-IF(MOD(A298,7)=0,1,0))*3+1,(IF(MOD(A298,7)=0,7,MOD(A298,7))-1)*11)="","",OFFSET(記録シート!$C$13,(INT(A298/7)-IF(MOD(A298,7)=0,1,0))*3+1,(IF(MOD(A298,7)=0,7,MOD(A298,7))-1)*11))</f>
        <v/>
      </c>
    </row>
    <row r="299" spans="1:4" x14ac:dyDescent="0.15">
      <c r="A299">
        <v>298</v>
      </c>
      <c r="B299" s="26" t="str">
        <f ca="1">IF(AND(C299="",D299=""),"",DATE(記録シート!$CC$2+IF(OFFSET(記録シート!$A$12,(INT(A299/7)-IF(MOD(A299,7)=0,1,0))*3,(IF(MOD(A299,7)=0,7,MOD(A299,7))-1)*11)&lt;4,1,0),OFFSET(記録シート!$A$12,(INT(A299/7)-IF(MOD(A299,7)=0,1,0))*3,(IF(MOD(A299,7)=0,7,MOD(A299,7))-1)*11),OFFSET(記録シート!$E$12,(INT(A299/7)-IF(MOD(A299,7)=0,1,0))*3,(IF(MOD(A299,7)=0,7,MOD(A299,7))-1)*11)))</f>
        <v/>
      </c>
      <c r="C299" s="10" t="str">
        <f ca="1">IF(OFFSET(記録シート!$C$13,(INT(A299/7)-IF(MOD(A299,7)=0,1,0))*3,(IF(MOD(A299,7)=0,7,MOD(A299,7))-1)*11)="","",OFFSET(記録シート!$C$13,(INT(A299/7)-IF(MOD(A299,7)=0,1,0))*3,(IF(MOD(A299,7)=0,7,MOD(A299,7))-1)*11))</f>
        <v/>
      </c>
      <c r="D299" s="19" t="str">
        <f ca="1">IF(OFFSET(記録シート!$C$13,(INT(A299/7)-IF(MOD(A299,7)=0,1,0))*3+1,(IF(MOD(A299,7)=0,7,MOD(A299,7))-1)*11)="","",OFFSET(記録シート!$C$13,(INT(A299/7)-IF(MOD(A299,7)=0,1,0))*3+1,(IF(MOD(A299,7)=0,7,MOD(A299,7))-1)*11))</f>
        <v/>
      </c>
    </row>
    <row r="300" spans="1:4" x14ac:dyDescent="0.15">
      <c r="A300">
        <v>299</v>
      </c>
      <c r="B300" s="26" t="str">
        <f ca="1">IF(AND(C300="",D300=""),"",DATE(記録シート!$CC$2+IF(OFFSET(記録シート!$A$12,(INT(A300/7)-IF(MOD(A300,7)=0,1,0))*3,(IF(MOD(A300,7)=0,7,MOD(A300,7))-1)*11)&lt;4,1,0),OFFSET(記録シート!$A$12,(INT(A300/7)-IF(MOD(A300,7)=0,1,0))*3,(IF(MOD(A300,7)=0,7,MOD(A300,7))-1)*11),OFFSET(記録シート!$E$12,(INT(A300/7)-IF(MOD(A300,7)=0,1,0))*3,(IF(MOD(A300,7)=0,7,MOD(A300,7))-1)*11)))</f>
        <v/>
      </c>
      <c r="C300" s="10" t="str">
        <f ca="1">IF(OFFSET(記録シート!$C$13,(INT(A300/7)-IF(MOD(A300,7)=0,1,0))*3,(IF(MOD(A300,7)=0,7,MOD(A300,7))-1)*11)="","",OFFSET(記録シート!$C$13,(INT(A300/7)-IF(MOD(A300,7)=0,1,0))*3,(IF(MOD(A300,7)=0,7,MOD(A300,7))-1)*11))</f>
        <v/>
      </c>
      <c r="D300" s="19" t="str">
        <f ca="1">IF(OFFSET(記録シート!$C$13,(INT(A300/7)-IF(MOD(A300,7)=0,1,0))*3+1,(IF(MOD(A300,7)=0,7,MOD(A300,7))-1)*11)="","",OFFSET(記録シート!$C$13,(INT(A300/7)-IF(MOD(A300,7)=0,1,0))*3+1,(IF(MOD(A300,7)=0,7,MOD(A300,7))-1)*11))</f>
        <v/>
      </c>
    </row>
    <row r="301" spans="1:4" x14ac:dyDescent="0.15">
      <c r="A301">
        <v>300</v>
      </c>
      <c r="B301" s="26" t="str">
        <f ca="1">IF(AND(C301="",D301=""),"",DATE(記録シート!$CC$2+IF(OFFSET(記録シート!$A$12,(INT(A301/7)-IF(MOD(A301,7)=0,1,0))*3,(IF(MOD(A301,7)=0,7,MOD(A301,7))-1)*11)&lt;4,1,0),OFFSET(記録シート!$A$12,(INT(A301/7)-IF(MOD(A301,7)=0,1,0))*3,(IF(MOD(A301,7)=0,7,MOD(A301,7))-1)*11),OFFSET(記録シート!$E$12,(INT(A301/7)-IF(MOD(A301,7)=0,1,0))*3,(IF(MOD(A301,7)=0,7,MOD(A301,7))-1)*11)))</f>
        <v/>
      </c>
      <c r="C301" s="10" t="str">
        <f ca="1">IF(OFFSET(記録シート!$C$13,(INT(A301/7)-IF(MOD(A301,7)=0,1,0))*3,(IF(MOD(A301,7)=0,7,MOD(A301,7))-1)*11)="","",OFFSET(記録シート!$C$13,(INT(A301/7)-IF(MOD(A301,7)=0,1,0))*3,(IF(MOD(A301,7)=0,7,MOD(A301,7))-1)*11))</f>
        <v/>
      </c>
      <c r="D301" s="19" t="str">
        <f ca="1">IF(OFFSET(記録シート!$C$13,(INT(A301/7)-IF(MOD(A301,7)=0,1,0))*3+1,(IF(MOD(A301,7)=0,7,MOD(A301,7))-1)*11)="","",OFFSET(記録シート!$C$13,(INT(A301/7)-IF(MOD(A301,7)=0,1,0))*3+1,(IF(MOD(A301,7)=0,7,MOD(A301,7))-1)*11))</f>
        <v/>
      </c>
    </row>
    <row r="302" spans="1:4" x14ac:dyDescent="0.15">
      <c r="A302">
        <v>301</v>
      </c>
      <c r="B302" s="26" t="str">
        <f ca="1">IF(AND(C302="",D302=""),"",DATE(記録シート!$CC$2+IF(OFFSET(記録シート!$A$12,(INT(A302/7)-IF(MOD(A302,7)=0,1,0))*3,(IF(MOD(A302,7)=0,7,MOD(A302,7))-1)*11)&lt;4,1,0),OFFSET(記録シート!$A$12,(INT(A302/7)-IF(MOD(A302,7)=0,1,0))*3,(IF(MOD(A302,7)=0,7,MOD(A302,7))-1)*11),OFFSET(記録シート!$E$12,(INT(A302/7)-IF(MOD(A302,7)=0,1,0))*3,(IF(MOD(A302,7)=0,7,MOD(A302,7))-1)*11)))</f>
        <v/>
      </c>
      <c r="C302" s="10" t="str">
        <f ca="1">IF(OFFSET(記録シート!$C$13,(INT(A302/7)-IF(MOD(A302,7)=0,1,0))*3,(IF(MOD(A302,7)=0,7,MOD(A302,7))-1)*11)="","",OFFSET(記録シート!$C$13,(INT(A302/7)-IF(MOD(A302,7)=0,1,0))*3,(IF(MOD(A302,7)=0,7,MOD(A302,7))-1)*11))</f>
        <v/>
      </c>
      <c r="D302" s="19" t="str">
        <f ca="1">IF(OFFSET(記録シート!$C$13,(INT(A302/7)-IF(MOD(A302,7)=0,1,0))*3+1,(IF(MOD(A302,7)=0,7,MOD(A302,7))-1)*11)="","",OFFSET(記録シート!$C$13,(INT(A302/7)-IF(MOD(A302,7)=0,1,0))*3+1,(IF(MOD(A302,7)=0,7,MOD(A302,7))-1)*11))</f>
        <v/>
      </c>
    </row>
    <row r="303" spans="1:4" x14ac:dyDescent="0.15">
      <c r="A303">
        <v>302</v>
      </c>
      <c r="B303" s="26" t="str">
        <f ca="1">IF(AND(C303="",D303=""),"",DATE(記録シート!$CC$2+IF(OFFSET(記録シート!$A$12,(INT(A303/7)-IF(MOD(A303,7)=0,1,0))*3,(IF(MOD(A303,7)=0,7,MOD(A303,7))-1)*11)&lt;4,1,0),OFFSET(記録シート!$A$12,(INT(A303/7)-IF(MOD(A303,7)=0,1,0))*3,(IF(MOD(A303,7)=0,7,MOD(A303,7))-1)*11),OFFSET(記録シート!$E$12,(INT(A303/7)-IF(MOD(A303,7)=0,1,0))*3,(IF(MOD(A303,7)=0,7,MOD(A303,7))-1)*11)))</f>
        <v/>
      </c>
      <c r="C303" s="10" t="str">
        <f ca="1">IF(OFFSET(記録シート!$C$13,(INT(A303/7)-IF(MOD(A303,7)=0,1,0))*3,(IF(MOD(A303,7)=0,7,MOD(A303,7))-1)*11)="","",OFFSET(記録シート!$C$13,(INT(A303/7)-IF(MOD(A303,7)=0,1,0))*3,(IF(MOD(A303,7)=0,7,MOD(A303,7))-1)*11))</f>
        <v/>
      </c>
      <c r="D303" s="19" t="str">
        <f ca="1">IF(OFFSET(記録シート!$C$13,(INT(A303/7)-IF(MOD(A303,7)=0,1,0))*3+1,(IF(MOD(A303,7)=0,7,MOD(A303,7))-1)*11)="","",OFFSET(記録シート!$C$13,(INT(A303/7)-IF(MOD(A303,7)=0,1,0))*3+1,(IF(MOD(A303,7)=0,7,MOD(A303,7))-1)*11))</f>
        <v/>
      </c>
    </row>
    <row r="304" spans="1:4" x14ac:dyDescent="0.15">
      <c r="A304">
        <v>303</v>
      </c>
      <c r="B304" s="26" t="str">
        <f ca="1">IF(AND(C304="",D304=""),"",DATE(記録シート!$CC$2+IF(OFFSET(記録シート!$A$12,(INT(A304/7)-IF(MOD(A304,7)=0,1,0))*3,(IF(MOD(A304,7)=0,7,MOD(A304,7))-1)*11)&lt;4,1,0),OFFSET(記録シート!$A$12,(INT(A304/7)-IF(MOD(A304,7)=0,1,0))*3,(IF(MOD(A304,7)=0,7,MOD(A304,7))-1)*11),OFFSET(記録シート!$E$12,(INT(A304/7)-IF(MOD(A304,7)=0,1,0))*3,(IF(MOD(A304,7)=0,7,MOD(A304,7))-1)*11)))</f>
        <v/>
      </c>
      <c r="C304" s="10" t="str">
        <f ca="1">IF(OFFSET(記録シート!$C$13,(INT(A304/7)-IF(MOD(A304,7)=0,1,0))*3,(IF(MOD(A304,7)=0,7,MOD(A304,7))-1)*11)="","",OFFSET(記録シート!$C$13,(INT(A304/7)-IF(MOD(A304,7)=0,1,0))*3,(IF(MOD(A304,7)=0,7,MOD(A304,7))-1)*11))</f>
        <v/>
      </c>
      <c r="D304" s="19" t="str">
        <f ca="1">IF(OFFSET(記録シート!$C$13,(INT(A304/7)-IF(MOD(A304,7)=0,1,0))*3+1,(IF(MOD(A304,7)=0,7,MOD(A304,7))-1)*11)="","",OFFSET(記録シート!$C$13,(INT(A304/7)-IF(MOD(A304,7)=0,1,0))*3+1,(IF(MOD(A304,7)=0,7,MOD(A304,7))-1)*11))</f>
        <v/>
      </c>
    </row>
    <row r="305" spans="1:4" x14ac:dyDescent="0.15">
      <c r="A305">
        <v>304</v>
      </c>
      <c r="B305" s="26" t="str">
        <f ca="1">IF(AND(C305="",D305=""),"",DATE(記録シート!$CC$2+IF(OFFSET(記録シート!$A$12,(INT(A305/7)-IF(MOD(A305,7)=0,1,0))*3,(IF(MOD(A305,7)=0,7,MOD(A305,7))-1)*11)&lt;4,1,0),OFFSET(記録シート!$A$12,(INT(A305/7)-IF(MOD(A305,7)=0,1,0))*3,(IF(MOD(A305,7)=0,7,MOD(A305,7))-1)*11),OFFSET(記録シート!$E$12,(INT(A305/7)-IF(MOD(A305,7)=0,1,0))*3,(IF(MOD(A305,7)=0,7,MOD(A305,7))-1)*11)))</f>
        <v/>
      </c>
      <c r="C305" s="10" t="str">
        <f ca="1">IF(OFFSET(記録シート!$C$13,(INT(A305/7)-IF(MOD(A305,7)=0,1,0))*3,(IF(MOD(A305,7)=0,7,MOD(A305,7))-1)*11)="","",OFFSET(記録シート!$C$13,(INT(A305/7)-IF(MOD(A305,7)=0,1,0))*3,(IF(MOD(A305,7)=0,7,MOD(A305,7))-1)*11))</f>
        <v/>
      </c>
      <c r="D305" s="19" t="str">
        <f ca="1">IF(OFFSET(記録シート!$C$13,(INT(A305/7)-IF(MOD(A305,7)=0,1,0))*3+1,(IF(MOD(A305,7)=0,7,MOD(A305,7))-1)*11)="","",OFFSET(記録シート!$C$13,(INT(A305/7)-IF(MOD(A305,7)=0,1,0))*3+1,(IF(MOD(A305,7)=0,7,MOD(A305,7))-1)*11))</f>
        <v/>
      </c>
    </row>
    <row r="306" spans="1:4" x14ac:dyDescent="0.15">
      <c r="A306">
        <v>305</v>
      </c>
      <c r="B306" s="26" t="str">
        <f ca="1">IF(AND(C306="",D306=""),"",DATE(記録シート!$CC$2+IF(OFFSET(記録シート!$A$12,(INT(A306/7)-IF(MOD(A306,7)=0,1,0))*3,(IF(MOD(A306,7)=0,7,MOD(A306,7))-1)*11)&lt;4,1,0),OFFSET(記録シート!$A$12,(INT(A306/7)-IF(MOD(A306,7)=0,1,0))*3,(IF(MOD(A306,7)=0,7,MOD(A306,7))-1)*11),OFFSET(記録シート!$E$12,(INT(A306/7)-IF(MOD(A306,7)=0,1,0))*3,(IF(MOD(A306,7)=0,7,MOD(A306,7))-1)*11)))</f>
        <v/>
      </c>
      <c r="C306" s="10" t="str">
        <f ca="1">IF(OFFSET(記録シート!$C$13,(INT(A306/7)-IF(MOD(A306,7)=0,1,0))*3,(IF(MOD(A306,7)=0,7,MOD(A306,7))-1)*11)="","",OFFSET(記録シート!$C$13,(INT(A306/7)-IF(MOD(A306,7)=0,1,0))*3,(IF(MOD(A306,7)=0,7,MOD(A306,7))-1)*11))</f>
        <v/>
      </c>
      <c r="D306" s="19" t="str">
        <f ca="1">IF(OFFSET(記録シート!$C$13,(INT(A306/7)-IF(MOD(A306,7)=0,1,0))*3+1,(IF(MOD(A306,7)=0,7,MOD(A306,7))-1)*11)="","",OFFSET(記録シート!$C$13,(INT(A306/7)-IF(MOD(A306,7)=0,1,0))*3+1,(IF(MOD(A306,7)=0,7,MOD(A306,7))-1)*11))</f>
        <v/>
      </c>
    </row>
    <row r="307" spans="1:4" x14ac:dyDescent="0.15">
      <c r="A307">
        <v>306</v>
      </c>
      <c r="B307" s="26" t="str">
        <f ca="1">IF(AND(C307="",D307=""),"",DATE(記録シート!$CC$2+IF(OFFSET(記録シート!$A$12,(INT(A307/7)-IF(MOD(A307,7)=0,1,0))*3,(IF(MOD(A307,7)=0,7,MOD(A307,7))-1)*11)&lt;4,1,0),OFFSET(記録シート!$A$12,(INT(A307/7)-IF(MOD(A307,7)=0,1,0))*3,(IF(MOD(A307,7)=0,7,MOD(A307,7))-1)*11),OFFSET(記録シート!$E$12,(INT(A307/7)-IF(MOD(A307,7)=0,1,0))*3,(IF(MOD(A307,7)=0,7,MOD(A307,7))-1)*11)))</f>
        <v/>
      </c>
      <c r="C307" s="10" t="str">
        <f ca="1">IF(OFFSET(記録シート!$C$13,(INT(A307/7)-IF(MOD(A307,7)=0,1,0))*3,(IF(MOD(A307,7)=0,7,MOD(A307,7))-1)*11)="","",OFFSET(記録シート!$C$13,(INT(A307/7)-IF(MOD(A307,7)=0,1,0))*3,(IF(MOD(A307,7)=0,7,MOD(A307,7))-1)*11))</f>
        <v/>
      </c>
      <c r="D307" s="19" t="str">
        <f ca="1">IF(OFFSET(記録シート!$C$13,(INT(A307/7)-IF(MOD(A307,7)=0,1,0))*3+1,(IF(MOD(A307,7)=0,7,MOD(A307,7))-1)*11)="","",OFFSET(記録シート!$C$13,(INT(A307/7)-IF(MOD(A307,7)=0,1,0))*3+1,(IF(MOD(A307,7)=0,7,MOD(A307,7))-1)*11))</f>
        <v/>
      </c>
    </row>
    <row r="308" spans="1:4" x14ac:dyDescent="0.15">
      <c r="A308">
        <v>307</v>
      </c>
      <c r="B308" s="26" t="str">
        <f ca="1">IF(AND(C308="",D308=""),"",DATE(記録シート!$CC$2+IF(OFFSET(記録シート!$A$12,(INT(A308/7)-IF(MOD(A308,7)=0,1,0))*3,(IF(MOD(A308,7)=0,7,MOD(A308,7))-1)*11)&lt;4,1,0),OFFSET(記録シート!$A$12,(INT(A308/7)-IF(MOD(A308,7)=0,1,0))*3,(IF(MOD(A308,7)=0,7,MOD(A308,7))-1)*11),OFFSET(記録シート!$E$12,(INT(A308/7)-IF(MOD(A308,7)=0,1,0))*3,(IF(MOD(A308,7)=0,7,MOD(A308,7))-1)*11)))</f>
        <v/>
      </c>
      <c r="C308" s="10" t="str">
        <f ca="1">IF(OFFSET(記録シート!$C$13,(INT(A308/7)-IF(MOD(A308,7)=0,1,0))*3,(IF(MOD(A308,7)=0,7,MOD(A308,7))-1)*11)="","",OFFSET(記録シート!$C$13,(INT(A308/7)-IF(MOD(A308,7)=0,1,0))*3,(IF(MOD(A308,7)=0,7,MOD(A308,7))-1)*11))</f>
        <v/>
      </c>
      <c r="D308" s="19" t="str">
        <f ca="1">IF(OFFSET(記録シート!$C$13,(INT(A308/7)-IF(MOD(A308,7)=0,1,0))*3+1,(IF(MOD(A308,7)=0,7,MOD(A308,7))-1)*11)="","",OFFSET(記録シート!$C$13,(INT(A308/7)-IF(MOD(A308,7)=0,1,0))*3+1,(IF(MOD(A308,7)=0,7,MOD(A308,7))-1)*11))</f>
        <v/>
      </c>
    </row>
    <row r="309" spans="1:4" x14ac:dyDescent="0.15">
      <c r="A309">
        <v>308</v>
      </c>
      <c r="B309" s="26" t="str">
        <f ca="1">IF(AND(C309="",D309=""),"",DATE(記録シート!$CC$2+IF(OFFSET(記録シート!$A$12,(INT(A309/7)-IF(MOD(A309,7)=0,1,0))*3,(IF(MOD(A309,7)=0,7,MOD(A309,7))-1)*11)&lt;4,1,0),OFFSET(記録シート!$A$12,(INT(A309/7)-IF(MOD(A309,7)=0,1,0))*3,(IF(MOD(A309,7)=0,7,MOD(A309,7))-1)*11),OFFSET(記録シート!$E$12,(INT(A309/7)-IF(MOD(A309,7)=0,1,0))*3,(IF(MOD(A309,7)=0,7,MOD(A309,7))-1)*11)))</f>
        <v/>
      </c>
      <c r="C309" s="10" t="str">
        <f ca="1">IF(OFFSET(記録シート!$C$13,(INT(A309/7)-IF(MOD(A309,7)=0,1,0))*3,(IF(MOD(A309,7)=0,7,MOD(A309,7))-1)*11)="","",OFFSET(記録シート!$C$13,(INT(A309/7)-IF(MOD(A309,7)=0,1,0))*3,(IF(MOD(A309,7)=0,7,MOD(A309,7))-1)*11))</f>
        <v/>
      </c>
      <c r="D309" s="19" t="str">
        <f ca="1">IF(OFFSET(記録シート!$C$13,(INT(A309/7)-IF(MOD(A309,7)=0,1,0))*3+1,(IF(MOD(A309,7)=0,7,MOD(A309,7))-1)*11)="","",OFFSET(記録シート!$C$13,(INT(A309/7)-IF(MOD(A309,7)=0,1,0))*3+1,(IF(MOD(A309,7)=0,7,MOD(A309,7))-1)*11))</f>
        <v/>
      </c>
    </row>
    <row r="310" spans="1:4" x14ac:dyDescent="0.15">
      <c r="A310">
        <v>309</v>
      </c>
      <c r="B310" s="26" t="str">
        <f ca="1">IF(AND(C310="",D310=""),"",DATE(記録シート!$CC$2+IF(OFFSET(記録シート!$A$12,(INT(A310/7)-IF(MOD(A310,7)=0,1,0))*3,(IF(MOD(A310,7)=0,7,MOD(A310,7))-1)*11)&lt;4,1,0),OFFSET(記録シート!$A$12,(INT(A310/7)-IF(MOD(A310,7)=0,1,0))*3,(IF(MOD(A310,7)=0,7,MOD(A310,7))-1)*11),OFFSET(記録シート!$E$12,(INT(A310/7)-IF(MOD(A310,7)=0,1,0))*3,(IF(MOD(A310,7)=0,7,MOD(A310,7))-1)*11)))</f>
        <v/>
      </c>
      <c r="C310" s="10" t="str">
        <f ca="1">IF(OFFSET(記録シート!$C$13,(INT(A310/7)-IF(MOD(A310,7)=0,1,0))*3,(IF(MOD(A310,7)=0,7,MOD(A310,7))-1)*11)="","",OFFSET(記録シート!$C$13,(INT(A310/7)-IF(MOD(A310,7)=0,1,0))*3,(IF(MOD(A310,7)=0,7,MOD(A310,7))-1)*11))</f>
        <v/>
      </c>
      <c r="D310" s="19" t="str">
        <f ca="1">IF(OFFSET(記録シート!$C$13,(INT(A310/7)-IF(MOD(A310,7)=0,1,0))*3+1,(IF(MOD(A310,7)=0,7,MOD(A310,7))-1)*11)="","",OFFSET(記録シート!$C$13,(INT(A310/7)-IF(MOD(A310,7)=0,1,0))*3+1,(IF(MOD(A310,7)=0,7,MOD(A310,7))-1)*11))</f>
        <v/>
      </c>
    </row>
    <row r="311" spans="1:4" x14ac:dyDescent="0.15">
      <c r="A311">
        <v>310</v>
      </c>
      <c r="B311" s="26" t="str">
        <f ca="1">IF(AND(C311="",D311=""),"",DATE(記録シート!$CC$2+IF(OFFSET(記録シート!$A$12,(INT(A311/7)-IF(MOD(A311,7)=0,1,0))*3,(IF(MOD(A311,7)=0,7,MOD(A311,7))-1)*11)&lt;4,1,0),OFFSET(記録シート!$A$12,(INT(A311/7)-IF(MOD(A311,7)=0,1,0))*3,(IF(MOD(A311,7)=0,7,MOD(A311,7))-1)*11),OFFSET(記録シート!$E$12,(INT(A311/7)-IF(MOD(A311,7)=0,1,0))*3,(IF(MOD(A311,7)=0,7,MOD(A311,7))-1)*11)))</f>
        <v/>
      </c>
      <c r="C311" s="10" t="str">
        <f ca="1">IF(OFFSET(記録シート!$C$13,(INT(A311/7)-IF(MOD(A311,7)=0,1,0))*3,(IF(MOD(A311,7)=0,7,MOD(A311,7))-1)*11)="","",OFFSET(記録シート!$C$13,(INT(A311/7)-IF(MOD(A311,7)=0,1,0))*3,(IF(MOD(A311,7)=0,7,MOD(A311,7))-1)*11))</f>
        <v/>
      </c>
      <c r="D311" s="19" t="str">
        <f ca="1">IF(OFFSET(記録シート!$C$13,(INT(A311/7)-IF(MOD(A311,7)=0,1,0))*3+1,(IF(MOD(A311,7)=0,7,MOD(A311,7))-1)*11)="","",OFFSET(記録シート!$C$13,(INT(A311/7)-IF(MOD(A311,7)=0,1,0))*3+1,(IF(MOD(A311,7)=0,7,MOD(A311,7))-1)*11))</f>
        <v/>
      </c>
    </row>
    <row r="312" spans="1:4" x14ac:dyDescent="0.15">
      <c r="A312">
        <v>311</v>
      </c>
      <c r="B312" s="26" t="str">
        <f ca="1">IF(AND(C312="",D312=""),"",DATE(記録シート!$CC$2+IF(OFFSET(記録シート!$A$12,(INT(A312/7)-IF(MOD(A312,7)=0,1,0))*3,(IF(MOD(A312,7)=0,7,MOD(A312,7))-1)*11)&lt;4,1,0),OFFSET(記録シート!$A$12,(INT(A312/7)-IF(MOD(A312,7)=0,1,0))*3,(IF(MOD(A312,7)=0,7,MOD(A312,7))-1)*11),OFFSET(記録シート!$E$12,(INT(A312/7)-IF(MOD(A312,7)=0,1,0))*3,(IF(MOD(A312,7)=0,7,MOD(A312,7))-1)*11)))</f>
        <v/>
      </c>
      <c r="C312" s="10" t="str">
        <f ca="1">IF(OFFSET(記録シート!$C$13,(INT(A312/7)-IF(MOD(A312,7)=0,1,0))*3,(IF(MOD(A312,7)=0,7,MOD(A312,7))-1)*11)="","",OFFSET(記録シート!$C$13,(INT(A312/7)-IF(MOD(A312,7)=0,1,0))*3,(IF(MOD(A312,7)=0,7,MOD(A312,7))-1)*11))</f>
        <v/>
      </c>
      <c r="D312" s="19" t="str">
        <f ca="1">IF(OFFSET(記録シート!$C$13,(INT(A312/7)-IF(MOD(A312,7)=0,1,0))*3+1,(IF(MOD(A312,7)=0,7,MOD(A312,7))-1)*11)="","",OFFSET(記録シート!$C$13,(INT(A312/7)-IF(MOD(A312,7)=0,1,0))*3+1,(IF(MOD(A312,7)=0,7,MOD(A312,7))-1)*11))</f>
        <v/>
      </c>
    </row>
    <row r="313" spans="1:4" x14ac:dyDescent="0.15">
      <c r="A313">
        <v>312</v>
      </c>
      <c r="B313" s="26" t="str">
        <f ca="1">IF(AND(C313="",D313=""),"",DATE(記録シート!$CC$2+IF(OFFSET(記録シート!$A$12,(INT(A313/7)-IF(MOD(A313,7)=0,1,0))*3,(IF(MOD(A313,7)=0,7,MOD(A313,7))-1)*11)&lt;4,1,0),OFFSET(記録シート!$A$12,(INT(A313/7)-IF(MOD(A313,7)=0,1,0))*3,(IF(MOD(A313,7)=0,7,MOD(A313,7))-1)*11),OFFSET(記録シート!$E$12,(INT(A313/7)-IF(MOD(A313,7)=0,1,0))*3,(IF(MOD(A313,7)=0,7,MOD(A313,7))-1)*11)))</f>
        <v/>
      </c>
      <c r="C313" s="10" t="str">
        <f ca="1">IF(OFFSET(記録シート!$C$13,(INT(A313/7)-IF(MOD(A313,7)=0,1,0))*3,(IF(MOD(A313,7)=0,7,MOD(A313,7))-1)*11)="","",OFFSET(記録シート!$C$13,(INT(A313/7)-IF(MOD(A313,7)=0,1,0))*3,(IF(MOD(A313,7)=0,7,MOD(A313,7))-1)*11))</f>
        <v/>
      </c>
      <c r="D313" s="19" t="str">
        <f ca="1">IF(OFFSET(記録シート!$C$13,(INT(A313/7)-IF(MOD(A313,7)=0,1,0))*3+1,(IF(MOD(A313,7)=0,7,MOD(A313,7))-1)*11)="","",OFFSET(記録シート!$C$13,(INT(A313/7)-IF(MOD(A313,7)=0,1,0))*3+1,(IF(MOD(A313,7)=0,7,MOD(A313,7))-1)*11))</f>
        <v/>
      </c>
    </row>
    <row r="314" spans="1:4" x14ac:dyDescent="0.15">
      <c r="A314">
        <v>313</v>
      </c>
      <c r="B314" s="26" t="str">
        <f ca="1">IF(AND(C314="",D314=""),"",DATE(記録シート!$CC$2+IF(OFFSET(記録シート!$A$12,(INT(A314/7)-IF(MOD(A314,7)=0,1,0))*3,(IF(MOD(A314,7)=0,7,MOD(A314,7))-1)*11)&lt;4,1,0),OFFSET(記録シート!$A$12,(INT(A314/7)-IF(MOD(A314,7)=0,1,0))*3,(IF(MOD(A314,7)=0,7,MOD(A314,7))-1)*11),OFFSET(記録シート!$E$12,(INT(A314/7)-IF(MOD(A314,7)=0,1,0))*3,(IF(MOD(A314,7)=0,7,MOD(A314,7))-1)*11)))</f>
        <v/>
      </c>
      <c r="C314" s="10" t="str">
        <f ca="1">IF(OFFSET(記録シート!$C$13,(INT(A314/7)-IF(MOD(A314,7)=0,1,0))*3,(IF(MOD(A314,7)=0,7,MOD(A314,7))-1)*11)="","",OFFSET(記録シート!$C$13,(INT(A314/7)-IF(MOD(A314,7)=0,1,0))*3,(IF(MOD(A314,7)=0,7,MOD(A314,7))-1)*11))</f>
        <v/>
      </c>
      <c r="D314" s="19" t="str">
        <f ca="1">IF(OFFSET(記録シート!$C$13,(INT(A314/7)-IF(MOD(A314,7)=0,1,0))*3+1,(IF(MOD(A314,7)=0,7,MOD(A314,7))-1)*11)="","",OFFSET(記録シート!$C$13,(INT(A314/7)-IF(MOD(A314,7)=0,1,0))*3+1,(IF(MOD(A314,7)=0,7,MOD(A314,7))-1)*11))</f>
        <v/>
      </c>
    </row>
    <row r="315" spans="1:4" x14ac:dyDescent="0.15">
      <c r="A315">
        <v>314</v>
      </c>
      <c r="B315" s="26" t="str">
        <f ca="1">IF(AND(C315="",D315=""),"",DATE(記録シート!$CC$2+IF(OFFSET(記録シート!$A$12,(INT(A315/7)-IF(MOD(A315,7)=0,1,0))*3,(IF(MOD(A315,7)=0,7,MOD(A315,7))-1)*11)&lt;4,1,0),OFFSET(記録シート!$A$12,(INT(A315/7)-IF(MOD(A315,7)=0,1,0))*3,(IF(MOD(A315,7)=0,7,MOD(A315,7))-1)*11),OFFSET(記録シート!$E$12,(INT(A315/7)-IF(MOD(A315,7)=0,1,0))*3,(IF(MOD(A315,7)=0,7,MOD(A315,7))-1)*11)))</f>
        <v/>
      </c>
      <c r="C315" s="10" t="str">
        <f ca="1">IF(OFFSET(記録シート!$C$13,(INT(A315/7)-IF(MOD(A315,7)=0,1,0))*3,(IF(MOD(A315,7)=0,7,MOD(A315,7))-1)*11)="","",OFFSET(記録シート!$C$13,(INT(A315/7)-IF(MOD(A315,7)=0,1,0))*3,(IF(MOD(A315,7)=0,7,MOD(A315,7))-1)*11))</f>
        <v/>
      </c>
      <c r="D315" s="19" t="str">
        <f ca="1">IF(OFFSET(記録シート!$C$13,(INT(A315/7)-IF(MOD(A315,7)=0,1,0))*3+1,(IF(MOD(A315,7)=0,7,MOD(A315,7))-1)*11)="","",OFFSET(記録シート!$C$13,(INT(A315/7)-IF(MOD(A315,7)=0,1,0))*3+1,(IF(MOD(A315,7)=0,7,MOD(A315,7))-1)*11))</f>
        <v/>
      </c>
    </row>
    <row r="316" spans="1:4" x14ac:dyDescent="0.15">
      <c r="A316">
        <v>315</v>
      </c>
      <c r="B316" s="26" t="str">
        <f ca="1">IF(AND(C316="",D316=""),"",DATE(記録シート!$CC$2+IF(OFFSET(記録シート!$A$12,(INT(A316/7)-IF(MOD(A316,7)=0,1,0))*3,(IF(MOD(A316,7)=0,7,MOD(A316,7))-1)*11)&lt;4,1,0),OFFSET(記録シート!$A$12,(INT(A316/7)-IF(MOD(A316,7)=0,1,0))*3,(IF(MOD(A316,7)=0,7,MOD(A316,7))-1)*11),OFFSET(記録シート!$E$12,(INT(A316/7)-IF(MOD(A316,7)=0,1,0))*3,(IF(MOD(A316,7)=0,7,MOD(A316,7))-1)*11)))</f>
        <v/>
      </c>
      <c r="C316" s="10" t="str">
        <f ca="1">IF(OFFSET(記録シート!$C$13,(INT(A316/7)-IF(MOD(A316,7)=0,1,0))*3,(IF(MOD(A316,7)=0,7,MOD(A316,7))-1)*11)="","",OFFSET(記録シート!$C$13,(INT(A316/7)-IF(MOD(A316,7)=0,1,0))*3,(IF(MOD(A316,7)=0,7,MOD(A316,7))-1)*11))</f>
        <v/>
      </c>
      <c r="D316" s="19" t="str">
        <f ca="1">IF(OFFSET(記録シート!$C$13,(INT(A316/7)-IF(MOD(A316,7)=0,1,0))*3+1,(IF(MOD(A316,7)=0,7,MOD(A316,7))-1)*11)="","",OFFSET(記録シート!$C$13,(INT(A316/7)-IF(MOD(A316,7)=0,1,0))*3+1,(IF(MOD(A316,7)=0,7,MOD(A316,7))-1)*11))</f>
        <v/>
      </c>
    </row>
    <row r="317" spans="1:4" x14ac:dyDescent="0.15">
      <c r="A317">
        <v>316</v>
      </c>
      <c r="B317" s="26" t="str">
        <f ca="1">IF(AND(C317="",D317=""),"",DATE(記録シート!$CC$2+IF(OFFSET(記録シート!$A$12,(INT(A317/7)-IF(MOD(A317,7)=0,1,0))*3,(IF(MOD(A317,7)=0,7,MOD(A317,7))-1)*11)&lt;4,1,0),OFFSET(記録シート!$A$12,(INT(A317/7)-IF(MOD(A317,7)=0,1,0))*3,(IF(MOD(A317,7)=0,7,MOD(A317,7))-1)*11),OFFSET(記録シート!$E$12,(INT(A317/7)-IF(MOD(A317,7)=0,1,0))*3,(IF(MOD(A317,7)=0,7,MOD(A317,7))-1)*11)))</f>
        <v/>
      </c>
      <c r="C317" s="10" t="str">
        <f ca="1">IF(OFFSET(記録シート!$C$13,(INT(A317/7)-IF(MOD(A317,7)=0,1,0))*3,(IF(MOD(A317,7)=0,7,MOD(A317,7))-1)*11)="","",OFFSET(記録シート!$C$13,(INT(A317/7)-IF(MOD(A317,7)=0,1,0))*3,(IF(MOD(A317,7)=0,7,MOD(A317,7))-1)*11))</f>
        <v/>
      </c>
      <c r="D317" s="19" t="str">
        <f ca="1">IF(OFFSET(記録シート!$C$13,(INT(A317/7)-IF(MOD(A317,7)=0,1,0))*3+1,(IF(MOD(A317,7)=0,7,MOD(A317,7))-1)*11)="","",OFFSET(記録シート!$C$13,(INT(A317/7)-IF(MOD(A317,7)=0,1,0))*3+1,(IF(MOD(A317,7)=0,7,MOD(A317,7))-1)*11))</f>
        <v/>
      </c>
    </row>
    <row r="318" spans="1:4" x14ac:dyDescent="0.15">
      <c r="A318">
        <v>317</v>
      </c>
      <c r="B318" s="26" t="str">
        <f ca="1">IF(AND(C318="",D318=""),"",DATE(記録シート!$CC$2+IF(OFFSET(記録シート!$A$12,(INT(A318/7)-IF(MOD(A318,7)=0,1,0))*3,(IF(MOD(A318,7)=0,7,MOD(A318,7))-1)*11)&lt;4,1,0),OFFSET(記録シート!$A$12,(INT(A318/7)-IF(MOD(A318,7)=0,1,0))*3,(IF(MOD(A318,7)=0,7,MOD(A318,7))-1)*11),OFFSET(記録シート!$E$12,(INT(A318/7)-IF(MOD(A318,7)=0,1,0))*3,(IF(MOD(A318,7)=0,7,MOD(A318,7))-1)*11)))</f>
        <v/>
      </c>
      <c r="C318" s="10" t="str">
        <f ca="1">IF(OFFSET(記録シート!$C$13,(INT(A318/7)-IF(MOD(A318,7)=0,1,0))*3,(IF(MOD(A318,7)=0,7,MOD(A318,7))-1)*11)="","",OFFSET(記録シート!$C$13,(INT(A318/7)-IF(MOD(A318,7)=0,1,0))*3,(IF(MOD(A318,7)=0,7,MOD(A318,7))-1)*11))</f>
        <v/>
      </c>
      <c r="D318" s="19" t="str">
        <f ca="1">IF(OFFSET(記録シート!$C$13,(INT(A318/7)-IF(MOD(A318,7)=0,1,0))*3+1,(IF(MOD(A318,7)=0,7,MOD(A318,7))-1)*11)="","",OFFSET(記録シート!$C$13,(INT(A318/7)-IF(MOD(A318,7)=0,1,0))*3+1,(IF(MOD(A318,7)=0,7,MOD(A318,7))-1)*11))</f>
        <v/>
      </c>
    </row>
    <row r="319" spans="1:4" x14ac:dyDescent="0.15">
      <c r="A319">
        <v>318</v>
      </c>
      <c r="B319" s="26" t="str">
        <f ca="1">IF(AND(C319="",D319=""),"",DATE(記録シート!$CC$2+IF(OFFSET(記録シート!$A$12,(INT(A319/7)-IF(MOD(A319,7)=0,1,0))*3,(IF(MOD(A319,7)=0,7,MOD(A319,7))-1)*11)&lt;4,1,0),OFFSET(記録シート!$A$12,(INT(A319/7)-IF(MOD(A319,7)=0,1,0))*3,(IF(MOD(A319,7)=0,7,MOD(A319,7))-1)*11),OFFSET(記録シート!$E$12,(INT(A319/7)-IF(MOD(A319,7)=0,1,0))*3,(IF(MOD(A319,7)=0,7,MOD(A319,7))-1)*11)))</f>
        <v/>
      </c>
      <c r="C319" s="10" t="str">
        <f ca="1">IF(OFFSET(記録シート!$C$13,(INT(A319/7)-IF(MOD(A319,7)=0,1,0))*3,(IF(MOD(A319,7)=0,7,MOD(A319,7))-1)*11)="","",OFFSET(記録シート!$C$13,(INT(A319/7)-IF(MOD(A319,7)=0,1,0))*3,(IF(MOD(A319,7)=0,7,MOD(A319,7))-1)*11))</f>
        <v/>
      </c>
      <c r="D319" s="19" t="str">
        <f ca="1">IF(OFFSET(記録シート!$C$13,(INT(A319/7)-IF(MOD(A319,7)=0,1,0))*3+1,(IF(MOD(A319,7)=0,7,MOD(A319,7))-1)*11)="","",OFFSET(記録シート!$C$13,(INT(A319/7)-IF(MOD(A319,7)=0,1,0))*3+1,(IF(MOD(A319,7)=0,7,MOD(A319,7))-1)*11))</f>
        <v/>
      </c>
    </row>
    <row r="320" spans="1:4" x14ac:dyDescent="0.15">
      <c r="A320">
        <v>319</v>
      </c>
      <c r="B320" s="26" t="str">
        <f ca="1">IF(AND(C320="",D320=""),"",DATE(記録シート!$CC$2+IF(OFFSET(記録シート!$A$12,(INT(A320/7)-IF(MOD(A320,7)=0,1,0))*3,(IF(MOD(A320,7)=0,7,MOD(A320,7))-1)*11)&lt;4,1,0),OFFSET(記録シート!$A$12,(INT(A320/7)-IF(MOD(A320,7)=0,1,0))*3,(IF(MOD(A320,7)=0,7,MOD(A320,7))-1)*11),OFFSET(記録シート!$E$12,(INT(A320/7)-IF(MOD(A320,7)=0,1,0))*3,(IF(MOD(A320,7)=0,7,MOD(A320,7))-1)*11)))</f>
        <v/>
      </c>
      <c r="C320" s="10" t="str">
        <f ca="1">IF(OFFSET(記録シート!$C$13,(INT(A320/7)-IF(MOD(A320,7)=0,1,0))*3,(IF(MOD(A320,7)=0,7,MOD(A320,7))-1)*11)="","",OFFSET(記録シート!$C$13,(INT(A320/7)-IF(MOD(A320,7)=0,1,0))*3,(IF(MOD(A320,7)=0,7,MOD(A320,7))-1)*11))</f>
        <v/>
      </c>
      <c r="D320" s="19" t="str">
        <f ca="1">IF(OFFSET(記録シート!$C$13,(INT(A320/7)-IF(MOD(A320,7)=0,1,0))*3+1,(IF(MOD(A320,7)=0,7,MOD(A320,7))-1)*11)="","",OFFSET(記録シート!$C$13,(INT(A320/7)-IF(MOD(A320,7)=0,1,0))*3+1,(IF(MOD(A320,7)=0,7,MOD(A320,7))-1)*11))</f>
        <v/>
      </c>
    </row>
    <row r="321" spans="1:4" x14ac:dyDescent="0.15">
      <c r="A321">
        <v>320</v>
      </c>
      <c r="B321" s="26" t="str">
        <f ca="1">IF(AND(C321="",D321=""),"",DATE(記録シート!$CC$2+IF(OFFSET(記録シート!$A$12,(INT(A321/7)-IF(MOD(A321,7)=0,1,0))*3,(IF(MOD(A321,7)=0,7,MOD(A321,7))-1)*11)&lt;4,1,0),OFFSET(記録シート!$A$12,(INT(A321/7)-IF(MOD(A321,7)=0,1,0))*3,(IF(MOD(A321,7)=0,7,MOD(A321,7))-1)*11),OFFSET(記録シート!$E$12,(INT(A321/7)-IF(MOD(A321,7)=0,1,0))*3,(IF(MOD(A321,7)=0,7,MOD(A321,7))-1)*11)))</f>
        <v/>
      </c>
      <c r="C321" s="10" t="str">
        <f ca="1">IF(OFFSET(記録シート!$C$13,(INT(A321/7)-IF(MOD(A321,7)=0,1,0))*3,(IF(MOD(A321,7)=0,7,MOD(A321,7))-1)*11)="","",OFFSET(記録シート!$C$13,(INT(A321/7)-IF(MOD(A321,7)=0,1,0))*3,(IF(MOD(A321,7)=0,7,MOD(A321,7))-1)*11))</f>
        <v/>
      </c>
      <c r="D321" s="19" t="str">
        <f ca="1">IF(OFFSET(記録シート!$C$13,(INT(A321/7)-IF(MOD(A321,7)=0,1,0))*3+1,(IF(MOD(A321,7)=0,7,MOD(A321,7))-1)*11)="","",OFFSET(記録シート!$C$13,(INT(A321/7)-IF(MOD(A321,7)=0,1,0))*3+1,(IF(MOD(A321,7)=0,7,MOD(A321,7))-1)*11))</f>
        <v/>
      </c>
    </row>
    <row r="322" spans="1:4" x14ac:dyDescent="0.15">
      <c r="A322">
        <v>321</v>
      </c>
      <c r="B322" s="26" t="str">
        <f ca="1">IF(AND(C322="",D322=""),"",DATE(記録シート!$CC$2+IF(OFFSET(記録シート!$A$12,(INT(A322/7)-IF(MOD(A322,7)=0,1,0))*3,(IF(MOD(A322,7)=0,7,MOD(A322,7))-1)*11)&lt;4,1,0),OFFSET(記録シート!$A$12,(INT(A322/7)-IF(MOD(A322,7)=0,1,0))*3,(IF(MOD(A322,7)=0,7,MOD(A322,7))-1)*11),OFFSET(記録シート!$E$12,(INT(A322/7)-IF(MOD(A322,7)=0,1,0))*3,(IF(MOD(A322,7)=0,7,MOD(A322,7))-1)*11)))</f>
        <v/>
      </c>
      <c r="C322" s="10" t="str">
        <f ca="1">IF(OFFSET(記録シート!$C$13,(INT(A322/7)-IF(MOD(A322,7)=0,1,0))*3,(IF(MOD(A322,7)=0,7,MOD(A322,7))-1)*11)="","",OFFSET(記録シート!$C$13,(INT(A322/7)-IF(MOD(A322,7)=0,1,0))*3,(IF(MOD(A322,7)=0,7,MOD(A322,7))-1)*11))</f>
        <v/>
      </c>
      <c r="D322" s="19" t="str">
        <f ca="1">IF(OFFSET(記録シート!$C$13,(INT(A322/7)-IF(MOD(A322,7)=0,1,0))*3+1,(IF(MOD(A322,7)=0,7,MOD(A322,7))-1)*11)="","",OFFSET(記録シート!$C$13,(INT(A322/7)-IF(MOD(A322,7)=0,1,0))*3+1,(IF(MOD(A322,7)=0,7,MOD(A322,7))-1)*11))</f>
        <v/>
      </c>
    </row>
    <row r="323" spans="1:4" x14ac:dyDescent="0.15">
      <c r="A323">
        <v>322</v>
      </c>
      <c r="B323" s="26" t="str">
        <f ca="1">IF(AND(C323="",D323=""),"",DATE(記録シート!$CC$2+IF(OFFSET(記録シート!$A$12,(INT(A323/7)-IF(MOD(A323,7)=0,1,0))*3,(IF(MOD(A323,7)=0,7,MOD(A323,7))-1)*11)&lt;4,1,0),OFFSET(記録シート!$A$12,(INT(A323/7)-IF(MOD(A323,7)=0,1,0))*3,(IF(MOD(A323,7)=0,7,MOD(A323,7))-1)*11),OFFSET(記録シート!$E$12,(INT(A323/7)-IF(MOD(A323,7)=0,1,0))*3,(IF(MOD(A323,7)=0,7,MOD(A323,7))-1)*11)))</f>
        <v/>
      </c>
      <c r="C323" s="10" t="str">
        <f ca="1">IF(OFFSET(記録シート!$C$13,(INT(A323/7)-IF(MOD(A323,7)=0,1,0))*3,(IF(MOD(A323,7)=0,7,MOD(A323,7))-1)*11)="","",OFFSET(記録シート!$C$13,(INT(A323/7)-IF(MOD(A323,7)=0,1,0))*3,(IF(MOD(A323,7)=0,7,MOD(A323,7))-1)*11))</f>
        <v/>
      </c>
      <c r="D323" s="19" t="str">
        <f ca="1">IF(OFFSET(記録シート!$C$13,(INT(A323/7)-IF(MOD(A323,7)=0,1,0))*3+1,(IF(MOD(A323,7)=0,7,MOD(A323,7))-1)*11)="","",OFFSET(記録シート!$C$13,(INT(A323/7)-IF(MOD(A323,7)=0,1,0))*3+1,(IF(MOD(A323,7)=0,7,MOD(A323,7))-1)*11))</f>
        <v/>
      </c>
    </row>
    <row r="324" spans="1:4" x14ac:dyDescent="0.15">
      <c r="A324">
        <v>323</v>
      </c>
      <c r="B324" s="26" t="str">
        <f ca="1">IF(AND(C324="",D324=""),"",DATE(記録シート!$CC$2+IF(OFFSET(記録シート!$A$12,(INT(A324/7)-IF(MOD(A324,7)=0,1,0))*3,(IF(MOD(A324,7)=0,7,MOD(A324,7))-1)*11)&lt;4,1,0),OFFSET(記録シート!$A$12,(INT(A324/7)-IF(MOD(A324,7)=0,1,0))*3,(IF(MOD(A324,7)=0,7,MOD(A324,7))-1)*11),OFFSET(記録シート!$E$12,(INT(A324/7)-IF(MOD(A324,7)=0,1,0))*3,(IF(MOD(A324,7)=0,7,MOD(A324,7))-1)*11)))</f>
        <v/>
      </c>
      <c r="C324" s="10" t="str">
        <f ca="1">IF(OFFSET(記録シート!$C$13,(INT(A324/7)-IF(MOD(A324,7)=0,1,0))*3,(IF(MOD(A324,7)=0,7,MOD(A324,7))-1)*11)="","",OFFSET(記録シート!$C$13,(INT(A324/7)-IF(MOD(A324,7)=0,1,0))*3,(IF(MOD(A324,7)=0,7,MOD(A324,7))-1)*11))</f>
        <v/>
      </c>
      <c r="D324" s="19" t="str">
        <f ca="1">IF(OFFSET(記録シート!$C$13,(INT(A324/7)-IF(MOD(A324,7)=0,1,0))*3+1,(IF(MOD(A324,7)=0,7,MOD(A324,7))-1)*11)="","",OFFSET(記録シート!$C$13,(INT(A324/7)-IF(MOD(A324,7)=0,1,0))*3+1,(IF(MOD(A324,7)=0,7,MOD(A324,7))-1)*11))</f>
        <v/>
      </c>
    </row>
    <row r="325" spans="1:4" x14ac:dyDescent="0.15">
      <c r="A325">
        <v>324</v>
      </c>
      <c r="B325" s="26" t="str">
        <f ca="1">IF(AND(C325="",D325=""),"",DATE(記録シート!$CC$2+IF(OFFSET(記録シート!$A$12,(INT(A325/7)-IF(MOD(A325,7)=0,1,0))*3,(IF(MOD(A325,7)=0,7,MOD(A325,7))-1)*11)&lt;4,1,0),OFFSET(記録シート!$A$12,(INT(A325/7)-IF(MOD(A325,7)=0,1,0))*3,(IF(MOD(A325,7)=0,7,MOD(A325,7))-1)*11),OFFSET(記録シート!$E$12,(INT(A325/7)-IF(MOD(A325,7)=0,1,0))*3,(IF(MOD(A325,7)=0,7,MOD(A325,7))-1)*11)))</f>
        <v/>
      </c>
      <c r="C325" s="10" t="str">
        <f ca="1">IF(OFFSET(記録シート!$C$13,(INT(A325/7)-IF(MOD(A325,7)=0,1,0))*3,(IF(MOD(A325,7)=0,7,MOD(A325,7))-1)*11)="","",OFFSET(記録シート!$C$13,(INT(A325/7)-IF(MOD(A325,7)=0,1,0))*3,(IF(MOD(A325,7)=0,7,MOD(A325,7))-1)*11))</f>
        <v/>
      </c>
      <c r="D325" s="19" t="str">
        <f ca="1">IF(OFFSET(記録シート!$C$13,(INT(A325/7)-IF(MOD(A325,7)=0,1,0))*3+1,(IF(MOD(A325,7)=0,7,MOD(A325,7))-1)*11)="","",OFFSET(記録シート!$C$13,(INT(A325/7)-IF(MOD(A325,7)=0,1,0))*3+1,(IF(MOD(A325,7)=0,7,MOD(A325,7))-1)*11))</f>
        <v/>
      </c>
    </row>
    <row r="326" spans="1:4" x14ac:dyDescent="0.15">
      <c r="A326">
        <v>325</v>
      </c>
      <c r="B326" s="26" t="str">
        <f ca="1">IF(AND(C326="",D326=""),"",DATE(記録シート!$CC$2+IF(OFFSET(記録シート!$A$12,(INT(A326/7)-IF(MOD(A326,7)=0,1,0))*3,(IF(MOD(A326,7)=0,7,MOD(A326,7))-1)*11)&lt;4,1,0),OFFSET(記録シート!$A$12,(INT(A326/7)-IF(MOD(A326,7)=0,1,0))*3,(IF(MOD(A326,7)=0,7,MOD(A326,7))-1)*11),OFFSET(記録シート!$E$12,(INT(A326/7)-IF(MOD(A326,7)=0,1,0))*3,(IF(MOD(A326,7)=0,7,MOD(A326,7))-1)*11)))</f>
        <v/>
      </c>
      <c r="C326" s="10" t="str">
        <f ca="1">IF(OFFSET(記録シート!$C$13,(INT(A326/7)-IF(MOD(A326,7)=0,1,0))*3,(IF(MOD(A326,7)=0,7,MOD(A326,7))-1)*11)="","",OFFSET(記録シート!$C$13,(INT(A326/7)-IF(MOD(A326,7)=0,1,0))*3,(IF(MOD(A326,7)=0,7,MOD(A326,7))-1)*11))</f>
        <v/>
      </c>
      <c r="D326" s="19" t="str">
        <f ca="1">IF(OFFSET(記録シート!$C$13,(INT(A326/7)-IF(MOD(A326,7)=0,1,0))*3+1,(IF(MOD(A326,7)=0,7,MOD(A326,7))-1)*11)="","",OFFSET(記録シート!$C$13,(INT(A326/7)-IF(MOD(A326,7)=0,1,0))*3+1,(IF(MOD(A326,7)=0,7,MOD(A326,7))-1)*11))</f>
        <v/>
      </c>
    </row>
    <row r="327" spans="1:4" x14ac:dyDescent="0.15">
      <c r="A327">
        <v>326</v>
      </c>
      <c r="B327" s="26" t="str">
        <f ca="1">IF(AND(C327="",D327=""),"",DATE(記録シート!$CC$2+IF(OFFSET(記録シート!$A$12,(INT(A327/7)-IF(MOD(A327,7)=0,1,0))*3,(IF(MOD(A327,7)=0,7,MOD(A327,7))-1)*11)&lt;4,1,0),OFFSET(記録シート!$A$12,(INT(A327/7)-IF(MOD(A327,7)=0,1,0))*3,(IF(MOD(A327,7)=0,7,MOD(A327,7))-1)*11),OFFSET(記録シート!$E$12,(INT(A327/7)-IF(MOD(A327,7)=0,1,0))*3,(IF(MOD(A327,7)=0,7,MOD(A327,7))-1)*11)))</f>
        <v/>
      </c>
      <c r="C327" s="10" t="str">
        <f ca="1">IF(OFFSET(記録シート!$C$13,(INT(A327/7)-IF(MOD(A327,7)=0,1,0))*3,(IF(MOD(A327,7)=0,7,MOD(A327,7))-1)*11)="","",OFFSET(記録シート!$C$13,(INT(A327/7)-IF(MOD(A327,7)=0,1,0))*3,(IF(MOD(A327,7)=0,7,MOD(A327,7))-1)*11))</f>
        <v/>
      </c>
      <c r="D327" s="19" t="str">
        <f ca="1">IF(OFFSET(記録シート!$C$13,(INT(A327/7)-IF(MOD(A327,7)=0,1,0))*3+1,(IF(MOD(A327,7)=0,7,MOD(A327,7))-1)*11)="","",OFFSET(記録シート!$C$13,(INT(A327/7)-IF(MOD(A327,7)=0,1,0))*3+1,(IF(MOD(A327,7)=0,7,MOD(A327,7))-1)*11))</f>
        <v/>
      </c>
    </row>
    <row r="328" spans="1:4" x14ac:dyDescent="0.15">
      <c r="A328">
        <v>327</v>
      </c>
      <c r="B328" s="26" t="str">
        <f ca="1">IF(AND(C328="",D328=""),"",DATE(記録シート!$CC$2+IF(OFFSET(記録シート!$A$12,(INT(A328/7)-IF(MOD(A328,7)=0,1,0))*3,(IF(MOD(A328,7)=0,7,MOD(A328,7))-1)*11)&lt;4,1,0),OFFSET(記録シート!$A$12,(INT(A328/7)-IF(MOD(A328,7)=0,1,0))*3,(IF(MOD(A328,7)=0,7,MOD(A328,7))-1)*11),OFFSET(記録シート!$E$12,(INT(A328/7)-IF(MOD(A328,7)=0,1,0))*3,(IF(MOD(A328,7)=0,7,MOD(A328,7))-1)*11)))</f>
        <v/>
      </c>
      <c r="C328" s="10" t="str">
        <f ca="1">IF(OFFSET(記録シート!$C$13,(INT(A328/7)-IF(MOD(A328,7)=0,1,0))*3,(IF(MOD(A328,7)=0,7,MOD(A328,7))-1)*11)="","",OFFSET(記録シート!$C$13,(INT(A328/7)-IF(MOD(A328,7)=0,1,0))*3,(IF(MOD(A328,7)=0,7,MOD(A328,7))-1)*11))</f>
        <v/>
      </c>
      <c r="D328" s="19" t="str">
        <f ca="1">IF(OFFSET(記録シート!$C$13,(INT(A328/7)-IF(MOD(A328,7)=0,1,0))*3+1,(IF(MOD(A328,7)=0,7,MOD(A328,7))-1)*11)="","",OFFSET(記録シート!$C$13,(INT(A328/7)-IF(MOD(A328,7)=0,1,0))*3+1,(IF(MOD(A328,7)=0,7,MOD(A328,7))-1)*11))</f>
        <v/>
      </c>
    </row>
    <row r="329" spans="1:4" x14ac:dyDescent="0.15">
      <c r="A329">
        <v>328</v>
      </c>
      <c r="B329" s="26" t="str">
        <f ca="1">IF(AND(C329="",D329=""),"",DATE(記録シート!$CC$2+IF(OFFSET(記録シート!$A$12,(INT(A329/7)-IF(MOD(A329,7)=0,1,0))*3,(IF(MOD(A329,7)=0,7,MOD(A329,7))-1)*11)&lt;4,1,0),OFFSET(記録シート!$A$12,(INT(A329/7)-IF(MOD(A329,7)=0,1,0))*3,(IF(MOD(A329,7)=0,7,MOD(A329,7))-1)*11),OFFSET(記録シート!$E$12,(INT(A329/7)-IF(MOD(A329,7)=0,1,0))*3,(IF(MOD(A329,7)=0,7,MOD(A329,7))-1)*11)))</f>
        <v/>
      </c>
      <c r="C329" s="10" t="str">
        <f ca="1">IF(OFFSET(記録シート!$C$13,(INT(A329/7)-IF(MOD(A329,7)=0,1,0))*3,(IF(MOD(A329,7)=0,7,MOD(A329,7))-1)*11)="","",OFFSET(記録シート!$C$13,(INT(A329/7)-IF(MOD(A329,7)=0,1,0))*3,(IF(MOD(A329,7)=0,7,MOD(A329,7))-1)*11))</f>
        <v/>
      </c>
      <c r="D329" s="19" t="str">
        <f ca="1">IF(OFFSET(記録シート!$C$13,(INT(A329/7)-IF(MOD(A329,7)=0,1,0))*3+1,(IF(MOD(A329,7)=0,7,MOD(A329,7))-1)*11)="","",OFFSET(記録シート!$C$13,(INT(A329/7)-IF(MOD(A329,7)=0,1,0))*3+1,(IF(MOD(A329,7)=0,7,MOD(A329,7))-1)*11))</f>
        <v/>
      </c>
    </row>
    <row r="330" spans="1:4" x14ac:dyDescent="0.15">
      <c r="A330">
        <v>329</v>
      </c>
      <c r="B330" s="26" t="str">
        <f ca="1">IF(AND(C330="",D330=""),"",DATE(記録シート!$CC$2+IF(OFFSET(記録シート!$A$12,(INT(A330/7)-IF(MOD(A330,7)=0,1,0))*3,(IF(MOD(A330,7)=0,7,MOD(A330,7))-1)*11)&lt;4,1,0),OFFSET(記録シート!$A$12,(INT(A330/7)-IF(MOD(A330,7)=0,1,0))*3,(IF(MOD(A330,7)=0,7,MOD(A330,7))-1)*11),OFFSET(記録シート!$E$12,(INT(A330/7)-IF(MOD(A330,7)=0,1,0))*3,(IF(MOD(A330,7)=0,7,MOD(A330,7))-1)*11)))</f>
        <v/>
      </c>
      <c r="C330" s="10" t="str">
        <f ca="1">IF(OFFSET(記録シート!$C$13,(INT(A330/7)-IF(MOD(A330,7)=0,1,0))*3,(IF(MOD(A330,7)=0,7,MOD(A330,7))-1)*11)="","",OFFSET(記録シート!$C$13,(INT(A330/7)-IF(MOD(A330,7)=0,1,0))*3,(IF(MOD(A330,7)=0,7,MOD(A330,7))-1)*11))</f>
        <v/>
      </c>
      <c r="D330" s="19" t="str">
        <f ca="1">IF(OFFSET(記録シート!$C$13,(INT(A330/7)-IF(MOD(A330,7)=0,1,0))*3+1,(IF(MOD(A330,7)=0,7,MOD(A330,7))-1)*11)="","",OFFSET(記録シート!$C$13,(INT(A330/7)-IF(MOD(A330,7)=0,1,0))*3+1,(IF(MOD(A330,7)=0,7,MOD(A330,7))-1)*11))</f>
        <v/>
      </c>
    </row>
    <row r="331" spans="1:4" x14ac:dyDescent="0.15">
      <c r="A331">
        <v>330</v>
      </c>
      <c r="B331" s="26" t="str">
        <f ca="1">IF(AND(C331="",D331=""),"",DATE(記録シート!$CC$2+IF(OFFSET(記録シート!$A$12,(INT(A331/7)-IF(MOD(A331,7)=0,1,0))*3,(IF(MOD(A331,7)=0,7,MOD(A331,7))-1)*11)&lt;4,1,0),OFFSET(記録シート!$A$12,(INT(A331/7)-IF(MOD(A331,7)=0,1,0))*3,(IF(MOD(A331,7)=0,7,MOD(A331,7))-1)*11),OFFSET(記録シート!$E$12,(INT(A331/7)-IF(MOD(A331,7)=0,1,0))*3,(IF(MOD(A331,7)=0,7,MOD(A331,7))-1)*11)))</f>
        <v/>
      </c>
      <c r="C331" s="10" t="str">
        <f ca="1">IF(OFFSET(記録シート!$C$13,(INT(A331/7)-IF(MOD(A331,7)=0,1,0))*3,(IF(MOD(A331,7)=0,7,MOD(A331,7))-1)*11)="","",OFFSET(記録シート!$C$13,(INT(A331/7)-IF(MOD(A331,7)=0,1,0))*3,(IF(MOD(A331,7)=0,7,MOD(A331,7))-1)*11))</f>
        <v/>
      </c>
      <c r="D331" s="19" t="str">
        <f ca="1">IF(OFFSET(記録シート!$C$13,(INT(A331/7)-IF(MOD(A331,7)=0,1,0))*3+1,(IF(MOD(A331,7)=0,7,MOD(A331,7))-1)*11)="","",OFFSET(記録シート!$C$13,(INT(A331/7)-IF(MOD(A331,7)=0,1,0))*3+1,(IF(MOD(A331,7)=0,7,MOD(A331,7))-1)*11))</f>
        <v/>
      </c>
    </row>
    <row r="332" spans="1:4" x14ac:dyDescent="0.15">
      <c r="A332">
        <v>331</v>
      </c>
      <c r="B332" s="26" t="str">
        <f ca="1">IF(AND(C332="",D332=""),"",DATE(記録シート!$CC$2+IF(OFFSET(記録シート!$A$12,(INT(A332/7)-IF(MOD(A332,7)=0,1,0))*3,(IF(MOD(A332,7)=0,7,MOD(A332,7))-1)*11)&lt;4,1,0),OFFSET(記録シート!$A$12,(INT(A332/7)-IF(MOD(A332,7)=0,1,0))*3,(IF(MOD(A332,7)=0,7,MOD(A332,7))-1)*11),OFFSET(記録シート!$E$12,(INT(A332/7)-IF(MOD(A332,7)=0,1,0))*3,(IF(MOD(A332,7)=0,7,MOD(A332,7))-1)*11)))</f>
        <v/>
      </c>
      <c r="C332" s="10" t="str">
        <f ca="1">IF(OFFSET(記録シート!$C$13,(INT(A332/7)-IF(MOD(A332,7)=0,1,0))*3,(IF(MOD(A332,7)=0,7,MOD(A332,7))-1)*11)="","",OFFSET(記録シート!$C$13,(INT(A332/7)-IF(MOD(A332,7)=0,1,0))*3,(IF(MOD(A332,7)=0,7,MOD(A332,7))-1)*11))</f>
        <v/>
      </c>
      <c r="D332" s="19" t="str">
        <f ca="1">IF(OFFSET(記録シート!$C$13,(INT(A332/7)-IF(MOD(A332,7)=0,1,0))*3+1,(IF(MOD(A332,7)=0,7,MOD(A332,7))-1)*11)="","",OFFSET(記録シート!$C$13,(INT(A332/7)-IF(MOD(A332,7)=0,1,0))*3+1,(IF(MOD(A332,7)=0,7,MOD(A332,7))-1)*11))</f>
        <v/>
      </c>
    </row>
    <row r="333" spans="1:4" x14ac:dyDescent="0.15">
      <c r="A333">
        <v>332</v>
      </c>
      <c r="B333" s="26" t="str">
        <f ca="1">IF(AND(C333="",D333=""),"",DATE(記録シート!$CC$2+IF(OFFSET(記録シート!$A$12,(INT(A333/7)-IF(MOD(A333,7)=0,1,0))*3,(IF(MOD(A333,7)=0,7,MOD(A333,7))-1)*11)&lt;4,1,0),OFFSET(記録シート!$A$12,(INT(A333/7)-IF(MOD(A333,7)=0,1,0))*3,(IF(MOD(A333,7)=0,7,MOD(A333,7))-1)*11),OFFSET(記録シート!$E$12,(INT(A333/7)-IF(MOD(A333,7)=0,1,0))*3,(IF(MOD(A333,7)=0,7,MOD(A333,7))-1)*11)))</f>
        <v/>
      </c>
      <c r="C333" s="10" t="str">
        <f ca="1">IF(OFFSET(記録シート!$C$13,(INT(A333/7)-IF(MOD(A333,7)=0,1,0))*3,(IF(MOD(A333,7)=0,7,MOD(A333,7))-1)*11)="","",OFFSET(記録シート!$C$13,(INT(A333/7)-IF(MOD(A333,7)=0,1,0))*3,(IF(MOD(A333,7)=0,7,MOD(A333,7))-1)*11))</f>
        <v/>
      </c>
      <c r="D333" s="19" t="str">
        <f ca="1">IF(OFFSET(記録シート!$C$13,(INT(A333/7)-IF(MOD(A333,7)=0,1,0))*3+1,(IF(MOD(A333,7)=0,7,MOD(A333,7))-1)*11)="","",OFFSET(記録シート!$C$13,(INT(A333/7)-IF(MOD(A333,7)=0,1,0))*3+1,(IF(MOD(A333,7)=0,7,MOD(A333,7))-1)*11))</f>
        <v/>
      </c>
    </row>
    <row r="334" spans="1:4" x14ac:dyDescent="0.15">
      <c r="A334">
        <v>333</v>
      </c>
      <c r="B334" s="26" t="str">
        <f ca="1">IF(AND(C334="",D334=""),"",DATE(記録シート!$CC$2+IF(OFFSET(記録シート!$A$12,(INT(A334/7)-IF(MOD(A334,7)=0,1,0))*3,(IF(MOD(A334,7)=0,7,MOD(A334,7))-1)*11)&lt;4,1,0),OFFSET(記録シート!$A$12,(INT(A334/7)-IF(MOD(A334,7)=0,1,0))*3,(IF(MOD(A334,7)=0,7,MOD(A334,7))-1)*11),OFFSET(記録シート!$E$12,(INT(A334/7)-IF(MOD(A334,7)=0,1,0))*3,(IF(MOD(A334,7)=0,7,MOD(A334,7))-1)*11)))</f>
        <v/>
      </c>
      <c r="C334" s="10" t="str">
        <f ca="1">IF(OFFSET(記録シート!$C$13,(INT(A334/7)-IF(MOD(A334,7)=0,1,0))*3,(IF(MOD(A334,7)=0,7,MOD(A334,7))-1)*11)="","",OFFSET(記録シート!$C$13,(INT(A334/7)-IF(MOD(A334,7)=0,1,0))*3,(IF(MOD(A334,7)=0,7,MOD(A334,7))-1)*11))</f>
        <v/>
      </c>
      <c r="D334" s="19" t="str">
        <f ca="1">IF(OFFSET(記録シート!$C$13,(INT(A334/7)-IF(MOD(A334,7)=0,1,0))*3+1,(IF(MOD(A334,7)=0,7,MOD(A334,7))-1)*11)="","",OFFSET(記録シート!$C$13,(INT(A334/7)-IF(MOD(A334,7)=0,1,0))*3+1,(IF(MOD(A334,7)=0,7,MOD(A334,7))-1)*11))</f>
        <v/>
      </c>
    </row>
    <row r="335" spans="1:4" x14ac:dyDescent="0.15">
      <c r="A335">
        <v>334</v>
      </c>
      <c r="B335" s="26" t="str">
        <f ca="1">IF(AND(C335="",D335=""),"",DATE(記録シート!$CC$2+IF(OFFSET(記録シート!$A$12,(INT(A335/7)-IF(MOD(A335,7)=0,1,0))*3,(IF(MOD(A335,7)=0,7,MOD(A335,7))-1)*11)&lt;4,1,0),OFFSET(記録シート!$A$12,(INT(A335/7)-IF(MOD(A335,7)=0,1,0))*3,(IF(MOD(A335,7)=0,7,MOD(A335,7))-1)*11),OFFSET(記録シート!$E$12,(INT(A335/7)-IF(MOD(A335,7)=0,1,0))*3,(IF(MOD(A335,7)=0,7,MOD(A335,7))-1)*11)))</f>
        <v/>
      </c>
      <c r="C335" s="10" t="str">
        <f ca="1">IF(OFFSET(記録シート!$C$13,(INT(A335/7)-IF(MOD(A335,7)=0,1,0))*3,(IF(MOD(A335,7)=0,7,MOD(A335,7))-1)*11)="","",OFFSET(記録シート!$C$13,(INT(A335/7)-IF(MOD(A335,7)=0,1,0))*3,(IF(MOD(A335,7)=0,7,MOD(A335,7))-1)*11))</f>
        <v/>
      </c>
      <c r="D335" s="19" t="str">
        <f ca="1">IF(OFFSET(記録シート!$C$13,(INT(A335/7)-IF(MOD(A335,7)=0,1,0))*3+1,(IF(MOD(A335,7)=0,7,MOD(A335,7))-1)*11)="","",OFFSET(記録シート!$C$13,(INT(A335/7)-IF(MOD(A335,7)=0,1,0))*3+1,(IF(MOD(A335,7)=0,7,MOD(A335,7))-1)*11))</f>
        <v/>
      </c>
    </row>
    <row r="336" spans="1:4" x14ac:dyDescent="0.15">
      <c r="A336">
        <v>335</v>
      </c>
      <c r="B336" s="26" t="str">
        <f ca="1">IF(AND(C336="",D336=""),"",DATE(記録シート!$CC$2+IF(OFFSET(記録シート!$A$12,(INT(A336/7)-IF(MOD(A336,7)=0,1,0))*3,(IF(MOD(A336,7)=0,7,MOD(A336,7))-1)*11)&lt;4,1,0),OFFSET(記録シート!$A$12,(INT(A336/7)-IF(MOD(A336,7)=0,1,0))*3,(IF(MOD(A336,7)=0,7,MOD(A336,7))-1)*11),OFFSET(記録シート!$E$12,(INT(A336/7)-IF(MOD(A336,7)=0,1,0))*3,(IF(MOD(A336,7)=0,7,MOD(A336,7))-1)*11)))</f>
        <v/>
      </c>
      <c r="C336" s="10" t="str">
        <f ca="1">IF(OFFSET(記録シート!$C$13,(INT(A336/7)-IF(MOD(A336,7)=0,1,0))*3,(IF(MOD(A336,7)=0,7,MOD(A336,7))-1)*11)="","",OFFSET(記録シート!$C$13,(INT(A336/7)-IF(MOD(A336,7)=0,1,0))*3,(IF(MOD(A336,7)=0,7,MOD(A336,7))-1)*11))</f>
        <v/>
      </c>
      <c r="D336" s="19" t="str">
        <f ca="1">IF(OFFSET(記録シート!$C$13,(INT(A336/7)-IF(MOD(A336,7)=0,1,0))*3+1,(IF(MOD(A336,7)=0,7,MOD(A336,7))-1)*11)="","",OFFSET(記録シート!$C$13,(INT(A336/7)-IF(MOD(A336,7)=0,1,0))*3+1,(IF(MOD(A336,7)=0,7,MOD(A336,7))-1)*11))</f>
        <v/>
      </c>
    </row>
    <row r="337" spans="1:4" x14ac:dyDescent="0.15">
      <c r="A337">
        <v>336</v>
      </c>
      <c r="B337" s="26" t="str">
        <f ca="1">IF(AND(C337="",D337=""),"",DATE(記録シート!$CC$2+IF(OFFSET(記録シート!$A$12,(INT(A337/7)-IF(MOD(A337,7)=0,1,0))*3,(IF(MOD(A337,7)=0,7,MOD(A337,7))-1)*11)&lt;4,1,0),OFFSET(記録シート!$A$12,(INT(A337/7)-IF(MOD(A337,7)=0,1,0))*3,(IF(MOD(A337,7)=0,7,MOD(A337,7))-1)*11),OFFSET(記録シート!$E$12,(INT(A337/7)-IF(MOD(A337,7)=0,1,0))*3,(IF(MOD(A337,7)=0,7,MOD(A337,7))-1)*11)))</f>
        <v/>
      </c>
      <c r="C337" s="10" t="str">
        <f ca="1">IF(OFFSET(記録シート!$C$13,(INT(A337/7)-IF(MOD(A337,7)=0,1,0))*3,(IF(MOD(A337,7)=0,7,MOD(A337,7))-1)*11)="","",OFFSET(記録シート!$C$13,(INT(A337/7)-IF(MOD(A337,7)=0,1,0))*3,(IF(MOD(A337,7)=0,7,MOD(A337,7))-1)*11))</f>
        <v/>
      </c>
      <c r="D337" s="19" t="str">
        <f ca="1">IF(OFFSET(記録シート!$C$13,(INT(A337/7)-IF(MOD(A337,7)=0,1,0))*3+1,(IF(MOD(A337,7)=0,7,MOD(A337,7))-1)*11)="","",OFFSET(記録シート!$C$13,(INT(A337/7)-IF(MOD(A337,7)=0,1,0))*3+1,(IF(MOD(A337,7)=0,7,MOD(A337,7))-1)*11))</f>
        <v/>
      </c>
    </row>
    <row r="338" spans="1:4" x14ac:dyDescent="0.15">
      <c r="A338">
        <v>337</v>
      </c>
      <c r="B338" s="26" t="str">
        <f ca="1">IF(AND(C338="",D338=""),"",DATE(記録シート!$CC$2+IF(OFFSET(記録シート!$A$12,(INT(A338/7)-IF(MOD(A338,7)=0,1,0))*3,(IF(MOD(A338,7)=0,7,MOD(A338,7))-1)*11)&lt;4,1,0),OFFSET(記録シート!$A$12,(INT(A338/7)-IF(MOD(A338,7)=0,1,0))*3,(IF(MOD(A338,7)=0,7,MOD(A338,7))-1)*11),OFFSET(記録シート!$E$12,(INT(A338/7)-IF(MOD(A338,7)=0,1,0))*3,(IF(MOD(A338,7)=0,7,MOD(A338,7))-1)*11)))</f>
        <v/>
      </c>
      <c r="C338" s="10" t="str">
        <f ca="1">IF(OFFSET(記録シート!$C$13,(INT(A338/7)-IF(MOD(A338,7)=0,1,0))*3,(IF(MOD(A338,7)=0,7,MOD(A338,7))-1)*11)="","",OFFSET(記録シート!$C$13,(INT(A338/7)-IF(MOD(A338,7)=0,1,0))*3,(IF(MOD(A338,7)=0,7,MOD(A338,7))-1)*11))</f>
        <v/>
      </c>
      <c r="D338" s="19" t="str">
        <f ca="1">IF(OFFSET(記録シート!$C$13,(INT(A338/7)-IF(MOD(A338,7)=0,1,0))*3+1,(IF(MOD(A338,7)=0,7,MOD(A338,7))-1)*11)="","",OFFSET(記録シート!$C$13,(INT(A338/7)-IF(MOD(A338,7)=0,1,0))*3+1,(IF(MOD(A338,7)=0,7,MOD(A338,7))-1)*11))</f>
        <v/>
      </c>
    </row>
    <row r="339" spans="1:4" x14ac:dyDescent="0.15">
      <c r="A339">
        <v>338</v>
      </c>
      <c r="B339" s="26" t="str">
        <f ca="1">IF(AND(C339="",D339=""),"",DATE(記録シート!$CC$2+IF(OFFSET(記録シート!$A$12,(INT(A339/7)-IF(MOD(A339,7)=0,1,0))*3,(IF(MOD(A339,7)=0,7,MOD(A339,7))-1)*11)&lt;4,1,0),OFFSET(記録シート!$A$12,(INT(A339/7)-IF(MOD(A339,7)=0,1,0))*3,(IF(MOD(A339,7)=0,7,MOD(A339,7))-1)*11),OFFSET(記録シート!$E$12,(INT(A339/7)-IF(MOD(A339,7)=0,1,0))*3,(IF(MOD(A339,7)=0,7,MOD(A339,7))-1)*11)))</f>
        <v/>
      </c>
      <c r="C339" s="10" t="str">
        <f ca="1">IF(OFFSET(記録シート!$C$13,(INT(A339/7)-IF(MOD(A339,7)=0,1,0))*3,(IF(MOD(A339,7)=0,7,MOD(A339,7))-1)*11)="","",OFFSET(記録シート!$C$13,(INT(A339/7)-IF(MOD(A339,7)=0,1,0))*3,(IF(MOD(A339,7)=0,7,MOD(A339,7))-1)*11))</f>
        <v/>
      </c>
      <c r="D339" s="19" t="str">
        <f ca="1">IF(OFFSET(記録シート!$C$13,(INT(A339/7)-IF(MOD(A339,7)=0,1,0))*3+1,(IF(MOD(A339,7)=0,7,MOD(A339,7))-1)*11)="","",OFFSET(記録シート!$C$13,(INT(A339/7)-IF(MOD(A339,7)=0,1,0))*3+1,(IF(MOD(A339,7)=0,7,MOD(A339,7))-1)*11))</f>
        <v/>
      </c>
    </row>
    <row r="340" spans="1:4" x14ac:dyDescent="0.15">
      <c r="A340">
        <v>339</v>
      </c>
      <c r="B340" s="26" t="str">
        <f ca="1">IF(AND(C340="",D340=""),"",DATE(記録シート!$CC$2+IF(OFFSET(記録シート!$A$12,(INT(A340/7)-IF(MOD(A340,7)=0,1,0))*3,(IF(MOD(A340,7)=0,7,MOD(A340,7))-1)*11)&lt;4,1,0),OFFSET(記録シート!$A$12,(INT(A340/7)-IF(MOD(A340,7)=0,1,0))*3,(IF(MOD(A340,7)=0,7,MOD(A340,7))-1)*11),OFFSET(記録シート!$E$12,(INT(A340/7)-IF(MOD(A340,7)=0,1,0))*3,(IF(MOD(A340,7)=0,7,MOD(A340,7))-1)*11)))</f>
        <v/>
      </c>
      <c r="C340" s="10" t="str">
        <f ca="1">IF(OFFSET(記録シート!$C$13,(INT(A340/7)-IF(MOD(A340,7)=0,1,0))*3,(IF(MOD(A340,7)=0,7,MOD(A340,7))-1)*11)="","",OFFSET(記録シート!$C$13,(INT(A340/7)-IF(MOD(A340,7)=0,1,0))*3,(IF(MOD(A340,7)=0,7,MOD(A340,7))-1)*11))</f>
        <v/>
      </c>
      <c r="D340" s="19" t="str">
        <f ca="1">IF(OFFSET(記録シート!$C$13,(INT(A340/7)-IF(MOD(A340,7)=0,1,0))*3+1,(IF(MOD(A340,7)=0,7,MOD(A340,7))-1)*11)="","",OFFSET(記録シート!$C$13,(INT(A340/7)-IF(MOD(A340,7)=0,1,0))*3+1,(IF(MOD(A340,7)=0,7,MOD(A340,7))-1)*11))</f>
        <v/>
      </c>
    </row>
    <row r="341" spans="1:4" x14ac:dyDescent="0.15">
      <c r="A341">
        <v>340</v>
      </c>
      <c r="B341" s="26" t="str">
        <f ca="1">IF(AND(C341="",D341=""),"",DATE(記録シート!$CC$2+IF(OFFSET(記録シート!$A$12,(INT(A341/7)-IF(MOD(A341,7)=0,1,0))*3,(IF(MOD(A341,7)=0,7,MOD(A341,7))-1)*11)&lt;4,1,0),OFFSET(記録シート!$A$12,(INT(A341/7)-IF(MOD(A341,7)=0,1,0))*3,(IF(MOD(A341,7)=0,7,MOD(A341,7))-1)*11),OFFSET(記録シート!$E$12,(INT(A341/7)-IF(MOD(A341,7)=0,1,0))*3,(IF(MOD(A341,7)=0,7,MOD(A341,7))-1)*11)))</f>
        <v/>
      </c>
      <c r="C341" s="10" t="str">
        <f ca="1">IF(OFFSET(記録シート!$C$13,(INT(A341/7)-IF(MOD(A341,7)=0,1,0))*3,(IF(MOD(A341,7)=0,7,MOD(A341,7))-1)*11)="","",OFFSET(記録シート!$C$13,(INT(A341/7)-IF(MOD(A341,7)=0,1,0))*3,(IF(MOD(A341,7)=0,7,MOD(A341,7))-1)*11))</f>
        <v/>
      </c>
      <c r="D341" s="19" t="str">
        <f ca="1">IF(OFFSET(記録シート!$C$13,(INT(A341/7)-IF(MOD(A341,7)=0,1,0))*3+1,(IF(MOD(A341,7)=0,7,MOD(A341,7))-1)*11)="","",OFFSET(記録シート!$C$13,(INT(A341/7)-IF(MOD(A341,7)=0,1,0))*3+1,(IF(MOD(A341,7)=0,7,MOD(A341,7))-1)*11))</f>
        <v/>
      </c>
    </row>
    <row r="342" spans="1:4" x14ac:dyDescent="0.15">
      <c r="A342">
        <v>341</v>
      </c>
      <c r="B342" s="26" t="str">
        <f ca="1">IF(AND(C342="",D342=""),"",DATE(記録シート!$CC$2+IF(OFFSET(記録シート!$A$12,(INT(A342/7)-IF(MOD(A342,7)=0,1,0))*3,(IF(MOD(A342,7)=0,7,MOD(A342,7))-1)*11)&lt;4,1,0),OFFSET(記録シート!$A$12,(INT(A342/7)-IF(MOD(A342,7)=0,1,0))*3,(IF(MOD(A342,7)=0,7,MOD(A342,7))-1)*11),OFFSET(記録シート!$E$12,(INT(A342/7)-IF(MOD(A342,7)=0,1,0))*3,(IF(MOD(A342,7)=0,7,MOD(A342,7))-1)*11)))</f>
        <v/>
      </c>
      <c r="C342" s="10" t="str">
        <f ca="1">IF(OFFSET(記録シート!$C$13,(INT(A342/7)-IF(MOD(A342,7)=0,1,0))*3,(IF(MOD(A342,7)=0,7,MOD(A342,7))-1)*11)="","",OFFSET(記録シート!$C$13,(INT(A342/7)-IF(MOD(A342,7)=0,1,0))*3,(IF(MOD(A342,7)=0,7,MOD(A342,7))-1)*11))</f>
        <v/>
      </c>
      <c r="D342" s="19" t="str">
        <f ca="1">IF(OFFSET(記録シート!$C$13,(INT(A342/7)-IF(MOD(A342,7)=0,1,0))*3+1,(IF(MOD(A342,7)=0,7,MOD(A342,7))-1)*11)="","",OFFSET(記録シート!$C$13,(INT(A342/7)-IF(MOD(A342,7)=0,1,0))*3+1,(IF(MOD(A342,7)=0,7,MOD(A342,7))-1)*11))</f>
        <v/>
      </c>
    </row>
    <row r="343" spans="1:4" x14ac:dyDescent="0.15">
      <c r="A343">
        <v>342</v>
      </c>
      <c r="B343" s="26" t="str">
        <f ca="1">IF(AND(C343="",D343=""),"",DATE(記録シート!$CC$2+IF(OFFSET(記録シート!$A$12,(INT(A343/7)-IF(MOD(A343,7)=0,1,0))*3,(IF(MOD(A343,7)=0,7,MOD(A343,7))-1)*11)&lt;4,1,0),OFFSET(記録シート!$A$12,(INT(A343/7)-IF(MOD(A343,7)=0,1,0))*3,(IF(MOD(A343,7)=0,7,MOD(A343,7))-1)*11),OFFSET(記録シート!$E$12,(INT(A343/7)-IF(MOD(A343,7)=0,1,0))*3,(IF(MOD(A343,7)=0,7,MOD(A343,7))-1)*11)))</f>
        <v/>
      </c>
      <c r="C343" s="10" t="str">
        <f ca="1">IF(OFFSET(記録シート!$C$13,(INT(A343/7)-IF(MOD(A343,7)=0,1,0))*3,(IF(MOD(A343,7)=0,7,MOD(A343,7))-1)*11)="","",OFFSET(記録シート!$C$13,(INT(A343/7)-IF(MOD(A343,7)=0,1,0))*3,(IF(MOD(A343,7)=0,7,MOD(A343,7))-1)*11))</f>
        <v/>
      </c>
      <c r="D343" s="19" t="str">
        <f ca="1">IF(OFFSET(記録シート!$C$13,(INT(A343/7)-IF(MOD(A343,7)=0,1,0))*3+1,(IF(MOD(A343,7)=0,7,MOD(A343,7))-1)*11)="","",OFFSET(記録シート!$C$13,(INT(A343/7)-IF(MOD(A343,7)=0,1,0))*3+1,(IF(MOD(A343,7)=0,7,MOD(A343,7))-1)*11))</f>
        <v/>
      </c>
    </row>
    <row r="344" spans="1:4" x14ac:dyDescent="0.15">
      <c r="A344">
        <v>343</v>
      </c>
      <c r="B344" s="26" t="str">
        <f ca="1">IF(AND(C344="",D344=""),"",DATE(記録シート!$CC$2+IF(OFFSET(記録シート!$A$12,(INT(A344/7)-IF(MOD(A344,7)=0,1,0))*3,(IF(MOD(A344,7)=0,7,MOD(A344,7))-1)*11)&lt;4,1,0),OFFSET(記録シート!$A$12,(INT(A344/7)-IF(MOD(A344,7)=0,1,0))*3,(IF(MOD(A344,7)=0,7,MOD(A344,7))-1)*11),OFFSET(記録シート!$E$12,(INT(A344/7)-IF(MOD(A344,7)=0,1,0))*3,(IF(MOD(A344,7)=0,7,MOD(A344,7))-1)*11)))</f>
        <v/>
      </c>
      <c r="C344" s="10" t="str">
        <f ca="1">IF(OFFSET(記録シート!$C$13,(INT(A344/7)-IF(MOD(A344,7)=0,1,0))*3,(IF(MOD(A344,7)=0,7,MOD(A344,7))-1)*11)="","",OFFSET(記録シート!$C$13,(INT(A344/7)-IF(MOD(A344,7)=0,1,0))*3,(IF(MOD(A344,7)=0,7,MOD(A344,7))-1)*11))</f>
        <v/>
      </c>
      <c r="D344" s="19" t="str">
        <f ca="1">IF(OFFSET(記録シート!$C$13,(INT(A344/7)-IF(MOD(A344,7)=0,1,0))*3+1,(IF(MOD(A344,7)=0,7,MOD(A344,7))-1)*11)="","",OFFSET(記録シート!$C$13,(INT(A344/7)-IF(MOD(A344,7)=0,1,0))*3+1,(IF(MOD(A344,7)=0,7,MOD(A344,7))-1)*11))</f>
        <v/>
      </c>
    </row>
    <row r="345" spans="1:4" x14ac:dyDescent="0.15">
      <c r="A345">
        <v>344</v>
      </c>
      <c r="B345" s="26" t="str">
        <f ca="1">IF(AND(C345="",D345=""),"",DATE(記録シート!$CC$2+IF(OFFSET(記録シート!$A$12,(INT(A345/7)-IF(MOD(A345,7)=0,1,0))*3,(IF(MOD(A345,7)=0,7,MOD(A345,7))-1)*11)&lt;4,1,0),OFFSET(記録シート!$A$12,(INT(A345/7)-IF(MOD(A345,7)=0,1,0))*3,(IF(MOD(A345,7)=0,7,MOD(A345,7))-1)*11),OFFSET(記録シート!$E$12,(INT(A345/7)-IF(MOD(A345,7)=0,1,0))*3,(IF(MOD(A345,7)=0,7,MOD(A345,7))-1)*11)))</f>
        <v/>
      </c>
      <c r="C345" s="10" t="str">
        <f ca="1">IF(OFFSET(記録シート!$C$13,(INT(A345/7)-IF(MOD(A345,7)=0,1,0))*3,(IF(MOD(A345,7)=0,7,MOD(A345,7))-1)*11)="","",OFFSET(記録シート!$C$13,(INT(A345/7)-IF(MOD(A345,7)=0,1,0))*3,(IF(MOD(A345,7)=0,7,MOD(A345,7))-1)*11))</f>
        <v/>
      </c>
      <c r="D345" s="19" t="str">
        <f ca="1">IF(OFFSET(記録シート!$C$13,(INT(A345/7)-IF(MOD(A345,7)=0,1,0))*3+1,(IF(MOD(A345,7)=0,7,MOD(A345,7))-1)*11)="","",OFFSET(記録シート!$C$13,(INT(A345/7)-IF(MOD(A345,7)=0,1,0))*3+1,(IF(MOD(A345,7)=0,7,MOD(A345,7))-1)*11))</f>
        <v/>
      </c>
    </row>
    <row r="346" spans="1:4" x14ac:dyDescent="0.15">
      <c r="A346">
        <v>345</v>
      </c>
      <c r="B346" s="26" t="str">
        <f ca="1">IF(AND(C346="",D346=""),"",DATE(記録シート!$CC$2+IF(OFFSET(記録シート!$A$12,(INT(A346/7)-IF(MOD(A346,7)=0,1,0))*3,(IF(MOD(A346,7)=0,7,MOD(A346,7))-1)*11)&lt;4,1,0),OFFSET(記録シート!$A$12,(INT(A346/7)-IF(MOD(A346,7)=0,1,0))*3,(IF(MOD(A346,7)=0,7,MOD(A346,7))-1)*11),OFFSET(記録シート!$E$12,(INT(A346/7)-IF(MOD(A346,7)=0,1,0))*3,(IF(MOD(A346,7)=0,7,MOD(A346,7))-1)*11)))</f>
        <v/>
      </c>
      <c r="C346" s="10" t="str">
        <f ca="1">IF(OFFSET(記録シート!$C$13,(INT(A346/7)-IF(MOD(A346,7)=0,1,0))*3,(IF(MOD(A346,7)=0,7,MOD(A346,7))-1)*11)="","",OFFSET(記録シート!$C$13,(INT(A346/7)-IF(MOD(A346,7)=0,1,0))*3,(IF(MOD(A346,7)=0,7,MOD(A346,7))-1)*11))</f>
        <v/>
      </c>
      <c r="D346" s="19" t="str">
        <f ca="1">IF(OFFSET(記録シート!$C$13,(INT(A346/7)-IF(MOD(A346,7)=0,1,0))*3+1,(IF(MOD(A346,7)=0,7,MOD(A346,7))-1)*11)="","",OFFSET(記録シート!$C$13,(INT(A346/7)-IF(MOD(A346,7)=0,1,0))*3+1,(IF(MOD(A346,7)=0,7,MOD(A346,7))-1)*11))</f>
        <v/>
      </c>
    </row>
    <row r="347" spans="1:4" x14ac:dyDescent="0.15">
      <c r="A347">
        <v>346</v>
      </c>
      <c r="B347" s="26" t="str">
        <f ca="1">IF(AND(C347="",D347=""),"",DATE(記録シート!$CC$2+IF(OFFSET(記録シート!$A$12,(INT(A347/7)-IF(MOD(A347,7)=0,1,0))*3,(IF(MOD(A347,7)=0,7,MOD(A347,7))-1)*11)&lt;4,1,0),OFFSET(記録シート!$A$12,(INT(A347/7)-IF(MOD(A347,7)=0,1,0))*3,(IF(MOD(A347,7)=0,7,MOD(A347,7))-1)*11),OFFSET(記録シート!$E$12,(INT(A347/7)-IF(MOD(A347,7)=0,1,0))*3,(IF(MOD(A347,7)=0,7,MOD(A347,7))-1)*11)))</f>
        <v/>
      </c>
      <c r="C347" s="10" t="str">
        <f ca="1">IF(OFFSET(記録シート!$C$13,(INT(A347/7)-IF(MOD(A347,7)=0,1,0))*3,(IF(MOD(A347,7)=0,7,MOD(A347,7))-1)*11)="","",OFFSET(記録シート!$C$13,(INT(A347/7)-IF(MOD(A347,7)=0,1,0))*3,(IF(MOD(A347,7)=0,7,MOD(A347,7))-1)*11))</f>
        <v/>
      </c>
      <c r="D347" s="19" t="str">
        <f ca="1">IF(OFFSET(記録シート!$C$13,(INT(A347/7)-IF(MOD(A347,7)=0,1,0))*3+1,(IF(MOD(A347,7)=0,7,MOD(A347,7))-1)*11)="","",OFFSET(記録シート!$C$13,(INT(A347/7)-IF(MOD(A347,7)=0,1,0))*3+1,(IF(MOD(A347,7)=0,7,MOD(A347,7))-1)*11))</f>
        <v/>
      </c>
    </row>
    <row r="348" spans="1:4" x14ac:dyDescent="0.15">
      <c r="A348">
        <v>347</v>
      </c>
      <c r="B348" s="26" t="str">
        <f ca="1">IF(AND(C348="",D348=""),"",DATE(記録シート!$CC$2+IF(OFFSET(記録シート!$A$12,(INT(A348/7)-IF(MOD(A348,7)=0,1,0))*3,(IF(MOD(A348,7)=0,7,MOD(A348,7))-1)*11)&lt;4,1,0),OFFSET(記録シート!$A$12,(INT(A348/7)-IF(MOD(A348,7)=0,1,0))*3,(IF(MOD(A348,7)=0,7,MOD(A348,7))-1)*11),OFFSET(記録シート!$E$12,(INT(A348/7)-IF(MOD(A348,7)=0,1,0))*3,(IF(MOD(A348,7)=0,7,MOD(A348,7))-1)*11)))</f>
        <v/>
      </c>
      <c r="C348" s="10" t="str">
        <f ca="1">IF(OFFSET(記録シート!$C$13,(INT(A348/7)-IF(MOD(A348,7)=0,1,0))*3,(IF(MOD(A348,7)=0,7,MOD(A348,7))-1)*11)="","",OFFSET(記録シート!$C$13,(INT(A348/7)-IF(MOD(A348,7)=0,1,0))*3,(IF(MOD(A348,7)=0,7,MOD(A348,7))-1)*11))</f>
        <v/>
      </c>
      <c r="D348" s="19" t="str">
        <f ca="1">IF(OFFSET(記録シート!$C$13,(INT(A348/7)-IF(MOD(A348,7)=0,1,0))*3+1,(IF(MOD(A348,7)=0,7,MOD(A348,7))-1)*11)="","",OFFSET(記録シート!$C$13,(INT(A348/7)-IF(MOD(A348,7)=0,1,0))*3+1,(IF(MOD(A348,7)=0,7,MOD(A348,7))-1)*11))</f>
        <v/>
      </c>
    </row>
    <row r="349" spans="1:4" x14ac:dyDescent="0.15">
      <c r="A349">
        <v>348</v>
      </c>
      <c r="B349" s="26" t="str">
        <f ca="1">IF(AND(C349="",D349=""),"",DATE(記録シート!$CC$2+IF(OFFSET(記録シート!$A$12,(INT(A349/7)-IF(MOD(A349,7)=0,1,0))*3,(IF(MOD(A349,7)=0,7,MOD(A349,7))-1)*11)&lt;4,1,0),OFFSET(記録シート!$A$12,(INT(A349/7)-IF(MOD(A349,7)=0,1,0))*3,(IF(MOD(A349,7)=0,7,MOD(A349,7))-1)*11),OFFSET(記録シート!$E$12,(INT(A349/7)-IF(MOD(A349,7)=0,1,0))*3,(IF(MOD(A349,7)=0,7,MOD(A349,7))-1)*11)))</f>
        <v/>
      </c>
      <c r="C349" s="10" t="str">
        <f ca="1">IF(OFFSET(記録シート!$C$13,(INT(A349/7)-IF(MOD(A349,7)=0,1,0))*3,(IF(MOD(A349,7)=0,7,MOD(A349,7))-1)*11)="","",OFFSET(記録シート!$C$13,(INT(A349/7)-IF(MOD(A349,7)=0,1,0))*3,(IF(MOD(A349,7)=0,7,MOD(A349,7))-1)*11))</f>
        <v/>
      </c>
      <c r="D349" s="19" t="str">
        <f ca="1">IF(OFFSET(記録シート!$C$13,(INT(A349/7)-IF(MOD(A349,7)=0,1,0))*3+1,(IF(MOD(A349,7)=0,7,MOD(A349,7))-1)*11)="","",OFFSET(記録シート!$C$13,(INT(A349/7)-IF(MOD(A349,7)=0,1,0))*3+1,(IF(MOD(A349,7)=0,7,MOD(A349,7))-1)*11))</f>
        <v/>
      </c>
    </row>
    <row r="350" spans="1:4" x14ac:dyDescent="0.15">
      <c r="A350">
        <v>349</v>
      </c>
      <c r="B350" s="26" t="str">
        <f ca="1">IF(AND(C350="",D350=""),"",DATE(記録シート!$CC$2+IF(OFFSET(記録シート!$A$12,(INT(A350/7)-IF(MOD(A350,7)=0,1,0))*3,(IF(MOD(A350,7)=0,7,MOD(A350,7))-1)*11)&lt;4,1,0),OFFSET(記録シート!$A$12,(INT(A350/7)-IF(MOD(A350,7)=0,1,0))*3,(IF(MOD(A350,7)=0,7,MOD(A350,7))-1)*11),OFFSET(記録シート!$E$12,(INT(A350/7)-IF(MOD(A350,7)=0,1,0))*3,(IF(MOD(A350,7)=0,7,MOD(A350,7))-1)*11)))</f>
        <v/>
      </c>
      <c r="C350" s="10" t="str">
        <f ca="1">IF(OFFSET(記録シート!$C$13,(INT(A350/7)-IF(MOD(A350,7)=0,1,0))*3,(IF(MOD(A350,7)=0,7,MOD(A350,7))-1)*11)="","",OFFSET(記録シート!$C$13,(INT(A350/7)-IF(MOD(A350,7)=0,1,0))*3,(IF(MOD(A350,7)=0,7,MOD(A350,7))-1)*11))</f>
        <v/>
      </c>
      <c r="D350" s="19" t="str">
        <f ca="1">IF(OFFSET(記録シート!$C$13,(INT(A350/7)-IF(MOD(A350,7)=0,1,0))*3+1,(IF(MOD(A350,7)=0,7,MOD(A350,7))-1)*11)="","",OFFSET(記録シート!$C$13,(INT(A350/7)-IF(MOD(A350,7)=0,1,0))*3+1,(IF(MOD(A350,7)=0,7,MOD(A350,7))-1)*11))</f>
        <v/>
      </c>
    </row>
    <row r="351" spans="1:4" x14ac:dyDescent="0.15">
      <c r="A351">
        <v>350</v>
      </c>
      <c r="B351" s="26" t="str">
        <f ca="1">IF(AND(C351="",D351=""),"",DATE(記録シート!$CC$2+IF(OFFSET(記録シート!$A$12,(INT(A351/7)-IF(MOD(A351,7)=0,1,0))*3,(IF(MOD(A351,7)=0,7,MOD(A351,7))-1)*11)&lt;4,1,0),OFFSET(記録シート!$A$12,(INT(A351/7)-IF(MOD(A351,7)=0,1,0))*3,(IF(MOD(A351,7)=0,7,MOD(A351,7))-1)*11),OFFSET(記録シート!$E$12,(INT(A351/7)-IF(MOD(A351,7)=0,1,0))*3,(IF(MOD(A351,7)=0,7,MOD(A351,7))-1)*11)))</f>
        <v/>
      </c>
      <c r="C351" s="10" t="str">
        <f ca="1">IF(OFFSET(記録シート!$C$13,(INT(A351/7)-IF(MOD(A351,7)=0,1,0))*3,(IF(MOD(A351,7)=0,7,MOD(A351,7))-1)*11)="","",OFFSET(記録シート!$C$13,(INT(A351/7)-IF(MOD(A351,7)=0,1,0))*3,(IF(MOD(A351,7)=0,7,MOD(A351,7))-1)*11))</f>
        <v/>
      </c>
      <c r="D351" s="19" t="str">
        <f ca="1">IF(OFFSET(記録シート!$C$13,(INT(A351/7)-IF(MOD(A351,7)=0,1,0))*3+1,(IF(MOD(A351,7)=0,7,MOD(A351,7))-1)*11)="","",OFFSET(記録シート!$C$13,(INT(A351/7)-IF(MOD(A351,7)=0,1,0))*3+1,(IF(MOD(A351,7)=0,7,MOD(A351,7))-1)*11))</f>
        <v/>
      </c>
    </row>
    <row r="352" spans="1:4" x14ac:dyDescent="0.15">
      <c r="A352">
        <v>351</v>
      </c>
      <c r="B352" s="26" t="str">
        <f ca="1">IF(AND(C352="",D352=""),"",DATE(記録シート!$CC$2+IF(OFFSET(記録シート!$A$12,(INT(A352/7)-IF(MOD(A352,7)=0,1,0))*3,(IF(MOD(A352,7)=0,7,MOD(A352,7))-1)*11)&lt;4,1,0),OFFSET(記録シート!$A$12,(INT(A352/7)-IF(MOD(A352,7)=0,1,0))*3,(IF(MOD(A352,7)=0,7,MOD(A352,7))-1)*11),OFFSET(記録シート!$E$12,(INT(A352/7)-IF(MOD(A352,7)=0,1,0))*3,(IF(MOD(A352,7)=0,7,MOD(A352,7))-1)*11)))</f>
        <v/>
      </c>
      <c r="C352" s="10" t="str">
        <f ca="1">IF(OFFSET(記録シート!$C$13,(INT(A352/7)-IF(MOD(A352,7)=0,1,0))*3,(IF(MOD(A352,7)=0,7,MOD(A352,7))-1)*11)="","",OFFSET(記録シート!$C$13,(INT(A352/7)-IF(MOD(A352,7)=0,1,0))*3,(IF(MOD(A352,7)=0,7,MOD(A352,7))-1)*11))</f>
        <v/>
      </c>
      <c r="D352" s="19" t="str">
        <f ca="1">IF(OFFSET(記録シート!$C$13,(INT(A352/7)-IF(MOD(A352,7)=0,1,0))*3+1,(IF(MOD(A352,7)=0,7,MOD(A352,7))-1)*11)="","",OFFSET(記録シート!$C$13,(INT(A352/7)-IF(MOD(A352,7)=0,1,0))*3+1,(IF(MOD(A352,7)=0,7,MOD(A352,7))-1)*11))</f>
        <v/>
      </c>
    </row>
    <row r="353" spans="1:4" x14ac:dyDescent="0.15">
      <c r="A353">
        <v>352</v>
      </c>
      <c r="B353" s="26" t="str">
        <f ca="1">IF(AND(C353="",D353=""),"",DATE(記録シート!$CC$2+IF(OFFSET(記録シート!$A$12,(INT(A353/7)-IF(MOD(A353,7)=0,1,0))*3,(IF(MOD(A353,7)=0,7,MOD(A353,7))-1)*11)&lt;4,1,0),OFFSET(記録シート!$A$12,(INT(A353/7)-IF(MOD(A353,7)=0,1,0))*3,(IF(MOD(A353,7)=0,7,MOD(A353,7))-1)*11),OFFSET(記録シート!$E$12,(INT(A353/7)-IF(MOD(A353,7)=0,1,0))*3,(IF(MOD(A353,7)=0,7,MOD(A353,7))-1)*11)))</f>
        <v/>
      </c>
      <c r="C353" s="10" t="str">
        <f ca="1">IF(OFFSET(記録シート!$C$13,(INT(A353/7)-IF(MOD(A353,7)=0,1,0))*3,(IF(MOD(A353,7)=0,7,MOD(A353,7))-1)*11)="","",OFFSET(記録シート!$C$13,(INT(A353/7)-IF(MOD(A353,7)=0,1,0))*3,(IF(MOD(A353,7)=0,7,MOD(A353,7))-1)*11))</f>
        <v/>
      </c>
      <c r="D353" s="19" t="str">
        <f ca="1">IF(OFFSET(記録シート!$C$13,(INT(A353/7)-IF(MOD(A353,7)=0,1,0))*3+1,(IF(MOD(A353,7)=0,7,MOD(A353,7))-1)*11)="","",OFFSET(記録シート!$C$13,(INT(A353/7)-IF(MOD(A353,7)=0,1,0))*3+1,(IF(MOD(A353,7)=0,7,MOD(A353,7))-1)*11))</f>
        <v/>
      </c>
    </row>
    <row r="354" spans="1:4" x14ac:dyDescent="0.15">
      <c r="A354">
        <v>353</v>
      </c>
      <c r="B354" s="26" t="str">
        <f ca="1">IF(AND(C354="",D354=""),"",DATE(記録シート!$CC$2+IF(OFFSET(記録シート!$A$12,(INT(A354/7)-IF(MOD(A354,7)=0,1,0))*3,(IF(MOD(A354,7)=0,7,MOD(A354,7))-1)*11)&lt;4,1,0),OFFSET(記録シート!$A$12,(INT(A354/7)-IF(MOD(A354,7)=0,1,0))*3,(IF(MOD(A354,7)=0,7,MOD(A354,7))-1)*11),OFFSET(記録シート!$E$12,(INT(A354/7)-IF(MOD(A354,7)=0,1,0))*3,(IF(MOD(A354,7)=0,7,MOD(A354,7))-1)*11)))</f>
        <v/>
      </c>
      <c r="C354" s="10" t="str">
        <f ca="1">IF(OFFSET(記録シート!$C$13,(INT(A354/7)-IF(MOD(A354,7)=0,1,0))*3,(IF(MOD(A354,7)=0,7,MOD(A354,7))-1)*11)="","",OFFSET(記録シート!$C$13,(INT(A354/7)-IF(MOD(A354,7)=0,1,0))*3,(IF(MOD(A354,7)=0,7,MOD(A354,7))-1)*11))</f>
        <v/>
      </c>
      <c r="D354" s="19" t="str">
        <f ca="1">IF(OFFSET(記録シート!$C$13,(INT(A354/7)-IF(MOD(A354,7)=0,1,0))*3+1,(IF(MOD(A354,7)=0,7,MOD(A354,7))-1)*11)="","",OFFSET(記録シート!$C$13,(INT(A354/7)-IF(MOD(A354,7)=0,1,0))*3+1,(IF(MOD(A354,7)=0,7,MOD(A354,7))-1)*11))</f>
        <v/>
      </c>
    </row>
    <row r="355" spans="1:4" x14ac:dyDescent="0.15">
      <c r="A355">
        <v>354</v>
      </c>
      <c r="B355" s="26" t="str">
        <f ca="1">IF(AND(C355="",D355=""),"",DATE(記録シート!$CC$2+IF(OFFSET(記録シート!$A$12,(INT(A355/7)-IF(MOD(A355,7)=0,1,0))*3,(IF(MOD(A355,7)=0,7,MOD(A355,7))-1)*11)&lt;4,1,0),OFFSET(記録シート!$A$12,(INT(A355/7)-IF(MOD(A355,7)=0,1,0))*3,(IF(MOD(A355,7)=0,7,MOD(A355,7))-1)*11),OFFSET(記録シート!$E$12,(INT(A355/7)-IF(MOD(A355,7)=0,1,0))*3,(IF(MOD(A355,7)=0,7,MOD(A355,7))-1)*11)))</f>
        <v/>
      </c>
      <c r="C355" s="10" t="str">
        <f ca="1">IF(OFFSET(記録シート!$C$13,(INT(A355/7)-IF(MOD(A355,7)=0,1,0))*3,(IF(MOD(A355,7)=0,7,MOD(A355,7))-1)*11)="","",OFFSET(記録シート!$C$13,(INT(A355/7)-IF(MOD(A355,7)=0,1,0))*3,(IF(MOD(A355,7)=0,7,MOD(A355,7))-1)*11))</f>
        <v/>
      </c>
      <c r="D355" s="19" t="str">
        <f ca="1">IF(OFFSET(記録シート!$C$13,(INT(A355/7)-IF(MOD(A355,7)=0,1,0))*3+1,(IF(MOD(A355,7)=0,7,MOD(A355,7))-1)*11)="","",OFFSET(記録シート!$C$13,(INT(A355/7)-IF(MOD(A355,7)=0,1,0))*3+1,(IF(MOD(A355,7)=0,7,MOD(A355,7))-1)*11))</f>
        <v/>
      </c>
    </row>
    <row r="356" spans="1:4" x14ac:dyDescent="0.15">
      <c r="A356">
        <v>355</v>
      </c>
      <c r="B356" s="26" t="str">
        <f ca="1">IF(AND(C356="",D356=""),"",DATE(記録シート!$CC$2+IF(OFFSET(記録シート!$A$12,(INT(A356/7)-IF(MOD(A356,7)=0,1,0))*3,(IF(MOD(A356,7)=0,7,MOD(A356,7))-1)*11)&lt;4,1,0),OFFSET(記録シート!$A$12,(INT(A356/7)-IF(MOD(A356,7)=0,1,0))*3,(IF(MOD(A356,7)=0,7,MOD(A356,7))-1)*11),OFFSET(記録シート!$E$12,(INT(A356/7)-IF(MOD(A356,7)=0,1,0))*3,(IF(MOD(A356,7)=0,7,MOD(A356,7))-1)*11)))</f>
        <v/>
      </c>
      <c r="C356" s="10" t="str">
        <f ca="1">IF(OFFSET(記録シート!$C$13,(INT(A356/7)-IF(MOD(A356,7)=0,1,0))*3,(IF(MOD(A356,7)=0,7,MOD(A356,7))-1)*11)="","",OFFSET(記録シート!$C$13,(INT(A356/7)-IF(MOD(A356,7)=0,1,0))*3,(IF(MOD(A356,7)=0,7,MOD(A356,7))-1)*11))</f>
        <v/>
      </c>
      <c r="D356" s="19" t="str">
        <f ca="1">IF(OFFSET(記録シート!$C$13,(INT(A356/7)-IF(MOD(A356,7)=0,1,0))*3+1,(IF(MOD(A356,7)=0,7,MOD(A356,7))-1)*11)="","",OFFSET(記録シート!$C$13,(INT(A356/7)-IF(MOD(A356,7)=0,1,0))*3+1,(IF(MOD(A356,7)=0,7,MOD(A356,7))-1)*11))</f>
        <v/>
      </c>
    </row>
    <row r="357" spans="1:4" x14ac:dyDescent="0.15">
      <c r="A357">
        <v>356</v>
      </c>
      <c r="B357" s="26" t="str">
        <f ca="1">IF(AND(C357="",D357=""),"",DATE(記録シート!$CC$2+IF(OFFSET(記録シート!$A$12,(INT(A357/7)-IF(MOD(A357,7)=0,1,0))*3,(IF(MOD(A357,7)=0,7,MOD(A357,7))-1)*11)&lt;4,1,0),OFFSET(記録シート!$A$12,(INT(A357/7)-IF(MOD(A357,7)=0,1,0))*3,(IF(MOD(A357,7)=0,7,MOD(A357,7))-1)*11),OFFSET(記録シート!$E$12,(INT(A357/7)-IF(MOD(A357,7)=0,1,0))*3,(IF(MOD(A357,7)=0,7,MOD(A357,7))-1)*11)))</f>
        <v/>
      </c>
      <c r="C357" s="10" t="str">
        <f ca="1">IF(OFFSET(記録シート!$C$13,(INT(A357/7)-IF(MOD(A357,7)=0,1,0))*3,(IF(MOD(A357,7)=0,7,MOD(A357,7))-1)*11)="","",OFFSET(記録シート!$C$13,(INT(A357/7)-IF(MOD(A357,7)=0,1,0))*3,(IF(MOD(A357,7)=0,7,MOD(A357,7))-1)*11))</f>
        <v/>
      </c>
      <c r="D357" s="19" t="str">
        <f ca="1">IF(OFFSET(記録シート!$C$13,(INT(A357/7)-IF(MOD(A357,7)=0,1,0))*3+1,(IF(MOD(A357,7)=0,7,MOD(A357,7))-1)*11)="","",OFFSET(記録シート!$C$13,(INT(A357/7)-IF(MOD(A357,7)=0,1,0))*3+1,(IF(MOD(A357,7)=0,7,MOD(A357,7))-1)*11))</f>
        <v/>
      </c>
    </row>
    <row r="358" spans="1:4" x14ac:dyDescent="0.15">
      <c r="A358">
        <v>357</v>
      </c>
      <c r="B358" s="26" t="str">
        <f ca="1">IF(AND(C358="",D358=""),"",DATE(記録シート!$CC$2+IF(OFFSET(記録シート!$A$12,(INT(A358/7)-IF(MOD(A358,7)=0,1,0))*3,(IF(MOD(A358,7)=0,7,MOD(A358,7))-1)*11)&lt;4,1,0),OFFSET(記録シート!$A$12,(INT(A358/7)-IF(MOD(A358,7)=0,1,0))*3,(IF(MOD(A358,7)=0,7,MOD(A358,7))-1)*11),OFFSET(記録シート!$E$12,(INT(A358/7)-IF(MOD(A358,7)=0,1,0))*3,(IF(MOD(A358,7)=0,7,MOD(A358,7))-1)*11)))</f>
        <v/>
      </c>
      <c r="C358" s="10" t="str">
        <f ca="1">IF(OFFSET(記録シート!$C$13,(INT(A358/7)-IF(MOD(A358,7)=0,1,0))*3,(IF(MOD(A358,7)=0,7,MOD(A358,7))-1)*11)="","",OFFSET(記録シート!$C$13,(INT(A358/7)-IF(MOD(A358,7)=0,1,0))*3,(IF(MOD(A358,7)=0,7,MOD(A358,7))-1)*11))</f>
        <v/>
      </c>
      <c r="D358" s="19" t="str">
        <f ca="1">IF(OFFSET(記録シート!$C$13,(INT(A358/7)-IF(MOD(A358,7)=0,1,0))*3+1,(IF(MOD(A358,7)=0,7,MOD(A358,7))-1)*11)="","",OFFSET(記録シート!$C$13,(INT(A358/7)-IF(MOD(A358,7)=0,1,0))*3+1,(IF(MOD(A358,7)=0,7,MOD(A358,7))-1)*11))</f>
        <v/>
      </c>
    </row>
    <row r="359" spans="1:4" x14ac:dyDescent="0.15">
      <c r="A359">
        <v>358</v>
      </c>
      <c r="B359" s="26" t="str">
        <f ca="1">IF(AND(C359="",D359=""),"",DATE(記録シート!$CC$2+IF(OFFSET(記録シート!$A$12,(INT(A359/7)-IF(MOD(A359,7)=0,1,0))*3,(IF(MOD(A359,7)=0,7,MOD(A359,7))-1)*11)&lt;4,1,0),OFFSET(記録シート!$A$12,(INT(A359/7)-IF(MOD(A359,7)=0,1,0))*3,(IF(MOD(A359,7)=0,7,MOD(A359,7))-1)*11),OFFSET(記録シート!$E$12,(INT(A359/7)-IF(MOD(A359,7)=0,1,0))*3,(IF(MOD(A359,7)=0,7,MOD(A359,7))-1)*11)))</f>
        <v/>
      </c>
      <c r="C359" s="10" t="str">
        <f ca="1">IF(OFFSET(記録シート!$C$13,(INT(A359/7)-IF(MOD(A359,7)=0,1,0))*3,(IF(MOD(A359,7)=0,7,MOD(A359,7))-1)*11)="","",OFFSET(記録シート!$C$13,(INT(A359/7)-IF(MOD(A359,7)=0,1,0))*3,(IF(MOD(A359,7)=0,7,MOD(A359,7))-1)*11))</f>
        <v/>
      </c>
      <c r="D359" s="19" t="str">
        <f ca="1">IF(OFFSET(記録シート!$C$13,(INT(A359/7)-IF(MOD(A359,7)=0,1,0))*3+1,(IF(MOD(A359,7)=0,7,MOD(A359,7))-1)*11)="","",OFFSET(記録シート!$C$13,(INT(A359/7)-IF(MOD(A359,7)=0,1,0))*3+1,(IF(MOD(A359,7)=0,7,MOD(A359,7))-1)*11))</f>
        <v/>
      </c>
    </row>
    <row r="360" spans="1:4" x14ac:dyDescent="0.15">
      <c r="A360">
        <v>359</v>
      </c>
      <c r="B360" s="26" t="str">
        <f ca="1">IF(AND(C360="",D360=""),"",DATE(記録シート!$CC$2+IF(OFFSET(記録シート!$A$12,(INT(A360/7)-IF(MOD(A360,7)=0,1,0))*3,(IF(MOD(A360,7)=0,7,MOD(A360,7))-1)*11)&lt;4,1,0),OFFSET(記録シート!$A$12,(INT(A360/7)-IF(MOD(A360,7)=0,1,0))*3,(IF(MOD(A360,7)=0,7,MOD(A360,7))-1)*11),OFFSET(記録シート!$E$12,(INT(A360/7)-IF(MOD(A360,7)=0,1,0))*3,(IF(MOD(A360,7)=0,7,MOD(A360,7))-1)*11)))</f>
        <v/>
      </c>
      <c r="C360" s="10" t="str">
        <f ca="1">IF(OFFSET(記録シート!$C$13,(INT(A360/7)-IF(MOD(A360,7)=0,1,0))*3,(IF(MOD(A360,7)=0,7,MOD(A360,7))-1)*11)="","",OFFSET(記録シート!$C$13,(INT(A360/7)-IF(MOD(A360,7)=0,1,0))*3,(IF(MOD(A360,7)=0,7,MOD(A360,7))-1)*11))</f>
        <v/>
      </c>
      <c r="D360" s="19" t="str">
        <f ca="1">IF(OFFSET(記録シート!$C$13,(INT(A360/7)-IF(MOD(A360,7)=0,1,0))*3+1,(IF(MOD(A360,7)=0,7,MOD(A360,7))-1)*11)="","",OFFSET(記録シート!$C$13,(INT(A360/7)-IF(MOD(A360,7)=0,1,0))*3+1,(IF(MOD(A360,7)=0,7,MOD(A360,7))-1)*11))</f>
        <v/>
      </c>
    </row>
    <row r="361" spans="1:4" x14ac:dyDescent="0.15">
      <c r="A361">
        <v>360</v>
      </c>
      <c r="B361" s="26" t="str">
        <f ca="1">IF(AND(C361="",D361=""),"",DATE(記録シート!$CC$2+IF(OFFSET(記録シート!$A$12,(INT(A361/7)-IF(MOD(A361,7)=0,1,0))*3,(IF(MOD(A361,7)=0,7,MOD(A361,7))-1)*11)&lt;4,1,0),OFFSET(記録シート!$A$12,(INT(A361/7)-IF(MOD(A361,7)=0,1,0))*3,(IF(MOD(A361,7)=0,7,MOD(A361,7))-1)*11),OFFSET(記録シート!$E$12,(INT(A361/7)-IF(MOD(A361,7)=0,1,0))*3,(IF(MOD(A361,7)=0,7,MOD(A361,7))-1)*11)))</f>
        <v/>
      </c>
      <c r="C361" s="10" t="str">
        <f ca="1">IF(OFFSET(記録シート!$C$13,(INT(A361/7)-IF(MOD(A361,7)=0,1,0))*3,(IF(MOD(A361,7)=0,7,MOD(A361,7))-1)*11)="","",OFFSET(記録シート!$C$13,(INT(A361/7)-IF(MOD(A361,7)=0,1,0))*3,(IF(MOD(A361,7)=0,7,MOD(A361,7))-1)*11))</f>
        <v/>
      </c>
      <c r="D361" s="19" t="str">
        <f ca="1">IF(OFFSET(記録シート!$C$13,(INT(A361/7)-IF(MOD(A361,7)=0,1,0))*3+1,(IF(MOD(A361,7)=0,7,MOD(A361,7))-1)*11)="","",OFFSET(記録シート!$C$13,(INT(A361/7)-IF(MOD(A361,7)=0,1,0))*3+1,(IF(MOD(A361,7)=0,7,MOD(A361,7))-1)*11))</f>
        <v/>
      </c>
    </row>
    <row r="362" spans="1:4" x14ac:dyDescent="0.15">
      <c r="A362">
        <v>361</v>
      </c>
      <c r="B362" s="26" t="str">
        <f ca="1">IF(AND(C362="",D362=""),"",DATE(記録シート!$CC$2+IF(OFFSET(記録シート!$A$12,(INT(A362/7)-IF(MOD(A362,7)=0,1,0))*3,(IF(MOD(A362,7)=0,7,MOD(A362,7))-1)*11)&lt;4,1,0),OFFSET(記録シート!$A$12,(INT(A362/7)-IF(MOD(A362,7)=0,1,0))*3,(IF(MOD(A362,7)=0,7,MOD(A362,7))-1)*11),OFFSET(記録シート!$E$12,(INT(A362/7)-IF(MOD(A362,7)=0,1,0))*3,(IF(MOD(A362,7)=0,7,MOD(A362,7))-1)*11)))</f>
        <v/>
      </c>
      <c r="C362" s="10" t="str">
        <f ca="1">IF(OFFSET(記録シート!$C$13,(INT(A362/7)-IF(MOD(A362,7)=0,1,0))*3,(IF(MOD(A362,7)=0,7,MOD(A362,7))-1)*11)="","",OFFSET(記録シート!$C$13,(INT(A362/7)-IF(MOD(A362,7)=0,1,0))*3,(IF(MOD(A362,7)=0,7,MOD(A362,7))-1)*11))</f>
        <v/>
      </c>
      <c r="D362" s="19" t="str">
        <f ca="1">IF(OFFSET(記録シート!$C$13,(INT(A362/7)-IF(MOD(A362,7)=0,1,0))*3+1,(IF(MOD(A362,7)=0,7,MOD(A362,7))-1)*11)="","",OFFSET(記録シート!$C$13,(INT(A362/7)-IF(MOD(A362,7)=0,1,0))*3+1,(IF(MOD(A362,7)=0,7,MOD(A362,7))-1)*11))</f>
        <v/>
      </c>
    </row>
    <row r="363" spans="1:4" x14ac:dyDescent="0.15">
      <c r="A363">
        <v>362</v>
      </c>
      <c r="B363" s="26" t="str">
        <f ca="1">IF(AND(C363="",D363=""),"",DATE(記録シート!$CC$2+IF(OFFSET(記録シート!$A$12,(INT(A363/7)-IF(MOD(A363,7)=0,1,0))*3,(IF(MOD(A363,7)=0,7,MOD(A363,7))-1)*11)&lt;4,1,0),OFFSET(記録シート!$A$12,(INT(A363/7)-IF(MOD(A363,7)=0,1,0))*3,(IF(MOD(A363,7)=0,7,MOD(A363,7))-1)*11),OFFSET(記録シート!$E$12,(INT(A363/7)-IF(MOD(A363,7)=0,1,0))*3,(IF(MOD(A363,7)=0,7,MOD(A363,7))-1)*11)))</f>
        <v/>
      </c>
      <c r="C363" s="10" t="str">
        <f ca="1">IF(OFFSET(記録シート!$C$13,(INT(A363/7)-IF(MOD(A363,7)=0,1,0))*3,(IF(MOD(A363,7)=0,7,MOD(A363,7))-1)*11)="","",OFFSET(記録シート!$C$13,(INT(A363/7)-IF(MOD(A363,7)=0,1,0))*3,(IF(MOD(A363,7)=0,7,MOD(A363,7))-1)*11))</f>
        <v/>
      </c>
      <c r="D363" s="19" t="str">
        <f ca="1">IF(OFFSET(記録シート!$C$13,(INT(A363/7)-IF(MOD(A363,7)=0,1,0))*3+1,(IF(MOD(A363,7)=0,7,MOD(A363,7))-1)*11)="","",OFFSET(記録シート!$C$13,(INT(A363/7)-IF(MOD(A363,7)=0,1,0))*3+1,(IF(MOD(A363,7)=0,7,MOD(A363,7))-1)*11))</f>
        <v/>
      </c>
    </row>
    <row r="364" spans="1:4" x14ac:dyDescent="0.15">
      <c r="A364">
        <v>363</v>
      </c>
      <c r="B364" s="26" t="str">
        <f ca="1">IF(AND(C364="",D364=""),"",DATE(記録シート!$CC$2+IF(OFFSET(記録シート!$A$12,(INT(A364/7)-IF(MOD(A364,7)=0,1,0))*3,(IF(MOD(A364,7)=0,7,MOD(A364,7))-1)*11)&lt;4,1,0),OFFSET(記録シート!$A$12,(INT(A364/7)-IF(MOD(A364,7)=0,1,0))*3,(IF(MOD(A364,7)=0,7,MOD(A364,7))-1)*11),OFFSET(記録シート!$E$12,(INT(A364/7)-IF(MOD(A364,7)=0,1,0))*3,(IF(MOD(A364,7)=0,7,MOD(A364,7))-1)*11)))</f>
        <v/>
      </c>
      <c r="C364" s="10" t="str">
        <f ca="1">IF(OFFSET(記録シート!$C$13,(INT(A364/7)-IF(MOD(A364,7)=0,1,0))*3,(IF(MOD(A364,7)=0,7,MOD(A364,7))-1)*11)="","",OFFSET(記録シート!$C$13,(INT(A364/7)-IF(MOD(A364,7)=0,1,0))*3,(IF(MOD(A364,7)=0,7,MOD(A364,7))-1)*11))</f>
        <v/>
      </c>
      <c r="D364" s="19" t="str">
        <f ca="1">IF(OFFSET(記録シート!$C$13,(INT(A364/7)-IF(MOD(A364,7)=0,1,0))*3+1,(IF(MOD(A364,7)=0,7,MOD(A364,7))-1)*11)="","",OFFSET(記録シート!$C$13,(INT(A364/7)-IF(MOD(A364,7)=0,1,0))*3+1,(IF(MOD(A364,7)=0,7,MOD(A364,7))-1)*11))</f>
        <v/>
      </c>
    </row>
    <row r="365" spans="1:4" x14ac:dyDescent="0.15">
      <c r="A365">
        <v>364</v>
      </c>
      <c r="B365" s="26" t="str">
        <f ca="1">IF(AND(C365="",D365=""),"",DATE(記録シート!$CC$2+IF(OFFSET(記録シート!$A$12,(INT(A365/7)-IF(MOD(A365,7)=0,1,0))*3,(IF(MOD(A365,7)=0,7,MOD(A365,7))-1)*11)&lt;4,1,0),OFFSET(記録シート!$A$12,(INT(A365/7)-IF(MOD(A365,7)=0,1,0))*3,(IF(MOD(A365,7)=0,7,MOD(A365,7))-1)*11),OFFSET(記録シート!$E$12,(INT(A365/7)-IF(MOD(A365,7)=0,1,0))*3,(IF(MOD(A365,7)=0,7,MOD(A365,7))-1)*11)))</f>
        <v/>
      </c>
      <c r="C365" s="10" t="str">
        <f ca="1">IF(OFFSET(記録シート!$C$13,(INT(A365/7)-IF(MOD(A365,7)=0,1,0))*3,(IF(MOD(A365,7)=0,7,MOD(A365,7))-1)*11)="","",OFFSET(記録シート!$C$13,(INT(A365/7)-IF(MOD(A365,7)=0,1,0))*3,(IF(MOD(A365,7)=0,7,MOD(A365,7))-1)*11))</f>
        <v/>
      </c>
      <c r="D365" s="19" t="str">
        <f ca="1">IF(OFFSET(記録シート!$C$13,(INT(A365/7)-IF(MOD(A365,7)=0,1,0))*3+1,(IF(MOD(A365,7)=0,7,MOD(A365,7))-1)*11)="","",OFFSET(記録シート!$C$13,(INT(A365/7)-IF(MOD(A365,7)=0,1,0))*3+1,(IF(MOD(A365,7)=0,7,MOD(A365,7))-1)*11))</f>
        <v/>
      </c>
    </row>
    <row r="366" spans="1:4" x14ac:dyDescent="0.15">
      <c r="A366">
        <v>365</v>
      </c>
      <c r="B366" s="26" t="str">
        <f ca="1">IF(AND(C366="",D366=""),"",DATE(記録シート!$CC$2+IF(OFFSET(記録シート!$A$12,(INT(A366/7)-IF(MOD(A366,7)=0,1,0))*3,(IF(MOD(A366,7)=0,7,MOD(A366,7))-1)*11)&lt;4,1,0),OFFSET(記録シート!$A$12,(INT(A366/7)-IF(MOD(A366,7)=0,1,0))*3,(IF(MOD(A366,7)=0,7,MOD(A366,7))-1)*11),OFFSET(記録シート!$E$12,(INT(A366/7)-IF(MOD(A366,7)=0,1,0))*3,(IF(MOD(A366,7)=0,7,MOD(A366,7))-1)*11)))</f>
        <v/>
      </c>
      <c r="C366" s="10" t="str">
        <f ca="1">IF(OFFSET(記録シート!$C$13,(INT(A366/7)-IF(MOD(A366,7)=0,1,0))*3,(IF(MOD(A366,7)=0,7,MOD(A366,7))-1)*11)="","",OFFSET(記録シート!$C$13,(INT(A366/7)-IF(MOD(A366,7)=0,1,0))*3,(IF(MOD(A366,7)=0,7,MOD(A366,7))-1)*11))</f>
        <v/>
      </c>
      <c r="D366" s="19" t="str">
        <f ca="1">IF(OFFSET(記録シート!$C$13,(INT(A366/7)-IF(MOD(A366,7)=0,1,0))*3+1,(IF(MOD(A366,7)=0,7,MOD(A366,7))-1)*11)="","",OFFSET(記録シート!$C$13,(INT(A366/7)-IF(MOD(A366,7)=0,1,0))*3+1,(IF(MOD(A366,7)=0,7,MOD(A366,7))-1)*11))</f>
        <v/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記録シート</vt:lpstr>
      <vt:lpstr>グラフ</vt:lpstr>
      <vt:lpstr>記録シート!Print_Area</vt:lpstr>
      <vt:lpstr>記録シート!Print_Titles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2025-06-24T00:08:34Z</dcterms:created>
  <dcterms:modified xsi:type="dcterms:W3CDTF">2026-05-20T04:45:10Z</dcterms:modified>
</cp:coreProperties>
</file>